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3ER. TRIMESTRE 2022\"/>
    </mc:Choice>
  </mc:AlternateContent>
  <xr:revisionPtr revIDLastSave="0" documentId="13_ncr:1_{C0D2FDB8-94F7-419F-9B75-1B7C7C8C43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A" sheetId="3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7" i="30" l="1"/>
  <c r="G57" i="30"/>
  <c r="F57" i="30"/>
  <c r="E57" i="30"/>
  <c r="D57" i="30"/>
  <c r="C57" i="30"/>
  <c r="H10" i="30"/>
  <c r="H103" i="30" s="1"/>
  <c r="G10" i="30"/>
  <c r="G103" i="30" s="1"/>
  <c r="F10" i="30"/>
  <c r="F103" i="30" s="1"/>
  <c r="E10" i="30"/>
  <c r="E103" i="30" s="1"/>
  <c r="D10" i="30"/>
  <c r="D103" i="30" s="1"/>
  <c r="C10" i="30"/>
  <c r="C103" i="30" s="1"/>
</calcChain>
</file>

<file path=xl/sharedStrings.xml><?xml version="1.0" encoding="utf-8"?>
<sst xmlns="http://schemas.openxmlformats.org/spreadsheetml/2006/main" count="106" uniqueCount="62">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</sst>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495C"/>
  </sheetPr>
  <dimension ref="B1:J107"/>
  <sheetViews>
    <sheetView showGridLines="0" tabSelected="1" topLeftCell="A7" workbookViewId="0">
      <selection activeCell="C20" sqref="C20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1.7109375" style="5" bestFit="1" customWidth="1"/>
    <col min="11" max="16384" width="11.42578125" style="5"/>
  </cols>
  <sheetData>
    <row r="1" spans="2:10" ht="12" customHeight="1" thickBot="1" x14ac:dyDescent="0.3">
      <c r="B1" s="1"/>
    </row>
    <row r="2" spans="2:10" x14ac:dyDescent="0.2">
      <c r="B2" s="25" t="s">
        <v>16</v>
      </c>
      <c r="C2" s="26"/>
      <c r="D2" s="26"/>
      <c r="E2" s="26"/>
      <c r="F2" s="26"/>
      <c r="G2" s="26"/>
      <c r="H2" s="27"/>
    </row>
    <row r="3" spans="2:10" ht="12.75" customHeight="1" x14ac:dyDescent="0.2">
      <c r="B3" s="28" t="s">
        <v>9</v>
      </c>
      <c r="C3" s="29"/>
      <c r="D3" s="29"/>
      <c r="E3" s="29"/>
      <c r="F3" s="29"/>
      <c r="G3" s="29"/>
      <c r="H3" s="30"/>
    </row>
    <row r="4" spans="2:10" x14ac:dyDescent="0.2">
      <c r="B4" s="28" t="s">
        <v>2</v>
      </c>
      <c r="C4" s="29"/>
      <c r="D4" s="29"/>
      <c r="E4" s="29"/>
      <c r="F4" s="29"/>
      <c r="G4" s="29"/>
      <c r="H4" s="30"/>
    </row>
    <row r="5" spans="2:10" x14ac:dyDescent="0.2">
      <c r="B5" s="28" t="s">
        <v>61</v>
      </c>
      <c r="C5" s="29"/>
      <c r="D5" s="29"/>
      <c r="E5" s="29"/>
      <c r="F5" s="29"/>
      <c r="G5" s="29"/>
      <c r="H5" s="30"/>
    </row>
    <row r="6" spans="2:10" ht="13.5" thickBot="1" x14ac:dyDescent="0.25">
      <c r="B6" s="31" t="s">
        <v>6</v>
      </c>
      <c r="C6" s="32"/>
      <c r="D6" s="32"/>
      <c r="E6" s="32"/>
      <c r="F6" s="32"/>
      <c r="G6" s="32"/>
      <c r="H6" s="33"/>
    </row>
    <row r="7" spans="2:10" ht="13.5" thickBot="1" x14ac:dyDescent="0.25">
      <c r="B7" s="20" t="s">
        <v>7</v>
      </c>
      <c r="C7" s="22" t="s">
        <v>3</v>
      </c>
      <c r="D7" s="23"/>
      <c r="E7" s="23"/>
      <c r="F7" s="23"/>
      <c r="G7" s="24"/>
      <c r="H7" s="20" t="s">
        <v>10</v>
      </c>
    </row>
    <row r="8" spans="2:10" ht="26.25" thickBot="1" x14ac:dyDescent="0.25">
      <c r="B8" s="21"/>
      <c r="C8" s="18" t="s">
        <v>8</v>
      </c>
      <c r="D8" s="19" t="s">
        <v>4</v>
      </c>
      <c r="E8" s="19" t="s">
        <v>0</v>
      </c>
      <c r="F8" s="19" t="s">
        <v>1</v>
      </c>
      <c r="G8" s="19" t="s">
        <v>5</v>
      </c>
      <c r="H8" s="21"/>
    </row>
    <row r="9" spans="2:10" x14ac:dyDescent="0.2">
      <c r="B9" s="11" t="s">
        <v>12</v>
      </c>
      <c r="C9" s="13"/>
      <c r="D9" s="13"/>
      <c r="E9" s="13"/>
      <c r="F9" s="13"/>
      <c r="G9" s="13"/>
      <c r="H9" s="13"/>
    </row>
    <row r="10" spans="2:10" x14ac:dyDescent="0.2">
      <c r="B10" s="2" t="s">
        <v>13</v>
      </c>
      <c r="C10" s="14">
        <f t="shared" ref="C10:H10" si="0">SUM(C11:C54)</f>
        <v>123915496.26000001</v>
      </c>
      <c r="D10" s="14">
        <f t="shared" si="0"/>
        <v>20281463.879999999</v>
      </c>
      <c r="E10" s="14">
        <f t="shared" si="0"/>
        <v>144196960.14000002</v>
      </c>
      <c r="F10" s="14">
        <f t="shared" si="0"/>
        <v>102758282.92999999</v>
      </c>
      <c r="G10" s="14">
        <f t="shared" si="0"/>
        <v>102310357.84</v>
      </c>
      <c r="H10" s="14">
        <f t="shared" si="0"/>
        <v>41438677.210000001</v>
      </c>
    </row>
    <row r="11" spans="2:10" x14ac:dyDescent="0.2">
      <c r="B11" s="12" t="s">
        <v>17</v>
      </c>
      <c r="C11" s="15">
        <v>7925997.2000000002</v>
      </c>
      <c r="D11" s="15">
        <v>-1983903.61</v>
      </c>
      <c r="E11" s="15">
        <v>5942093.5899999999</v>
      </c>
      <c r="F11" s="15">
        <v>3938628.17</v>
      </c>
      <c r="G11" s="15">
        <v>3904408.17</v>
      </c>
      <c r="H11" s="15">
        <v>2003465.42</v>
      </c>
      <c r="J11" s="17"/>
    </row>
    <row r="12" spans="2:10" x14ac:dyDescent="0.2">
      <c r="B12" s="12" t="s">
        <v>18</v>
      </c>
      <c r="C12" s="15">
        <v>1688948</v>
      </c>
      <c r="D12" s="15">
        <v>4055338.27</v>
      </c>
      <c r="E12" s="15">
        <v>5744286.2699999996</v>
      </c>
      <c r="F12" s="15">
        <v>5438014.6100000003</v>
      </c>
      <c r="G12" s="15">
        <v>5438014.6100000003</v>
      </c>
      <c r="H12" s="15">
        <v>306271.65999999997</v>
      </c>
    </row>
    <row r="13" spans="2:10" x14ac:dyDescent="0.2">
      <c r="B13" s="12" t="s">
        <v>19</v>
      </c>
      <c r="C13" s="15">
        <v>4947173.17</v>
      </c>
      <c r="D13" s="15">
        <v>53276.98</v>
      </c>
      <c r="E13" s="15">
        <v>5000450.1500000004</v>
      </c>
      <c r="F13" s="15">
        <v>4070987.32</v>
      </c>
      <c r="G13" s="15">
        <v>4070987.32</v>
      </c>
      <c r="H13" s="15">
        <v>929462.83</v>
      </c>
    </row>
    <row r="14" spans="2:10" x14ac:dyDescent="0.2">
      <c r="B14" s="12" t="s">
        <v>20</v>
      </c>
      <c r="C14" s="15">
        <v>2487149.8199999998</v>
      </c>
      <c r="D14" s="15">
        <v>13324.12</v>
      </c>
      <c r="E14" s="15">
        <v>2500473.94</v>
      </c>
      <c r="F14" s="15">
        <v>1404157.43</v>
      </c>
      <c r="G14" s="15">
        <v>1404157.43</v>
      </c>
      <c r="H14" s="15">
        <v>1096316.51</v>
      </c>
    </row>
    <row r="15" spans="2:10" x14ac:dyDescent="0.2">
      <c r="B15" s="12" t="s">
        <v>21</v>
      </c>
      <c r="C15" s="15">
        <v>4340328.25</v>
      </c>
      <c r="D15" s="15">
        <v>498178.75</v>
      </c>
      <c r="E15" s="15">
        <v>4838507</v>
      </c>
      <c r="F15" s="15">
        <v>3727848.55</v>
      </c>
      <c r="G15" s="15">
        <v>3707858.55</v>
      </c>
      <c r="H15" s="15">
        <v>1110658.45</v>
      </c>
    </row>
    <row r="16" spans="2:10" x14ac:dyDescent="0.2">
      <c r="B16" s="12" t="s">
        <v>22</v>
      </c>
      <c r="C16" s="15">
        <v>337442.5</v>
      </c>
      <c r="D16" s="15">
        <v>-2185.31</v>
      </c>
      <c r="E16" s="15">
        <v>335257.19</v>
      </c>
      <c r="F16" s="15">
        <v>276016.73</v>
      </c>
      <c r="G16" s="15">
        <v>276016.73</v>
      </c>
      <c r="H16" s="15">
        <v>59240.46</v>
      </c>
    </row>
    <row r="17" spans="2:8" x14ac:dyDescent="0.2">
      <c r="B17" s="12" t="s">
        <v>23</v>
      </c>
      <c r="C17" s="15">
        <v>583255.75</v>
      </c>
      <c r="D17" s="15">
        <v>47076</v>
      </c>
      <c r="E17" s="15">
        <v>630331.75</v>
      </c>
      <c r="F17" s="15">
        <v>359795</v>
      </c>
      <c r="G17" s="15">
        <v>359795</v>
      </c>
      <c r="H17" s="15">
        <v>270536.75</v>
      </c>
    </row>
    <row r="18" spans="2:8" x14ac:dyDescent="0.2">
      <c r="B18" s="12" t="s">
        <v>24</v>
      </c>
      <c r="C18" s="15">
        <v>940965</v>
      </c>
      <c r="D18" s="15">
        <v>350915.17</v>
      </c>
      <c r="E18" s="15">
        <v>1291880.17</v>
      </c>
      <c r="F18" s="15">
        <v>661371.39</v>
      </c>
      <c r="G18" s="15">
        <v>661371.39</v>
      </c>
      <c r="H18" s="15">
        <v>630508.78</v>
      </c>
    </row>
    <row r="19" spans="2:8" x14ac:dyDescent="0.2">
      <c r="B19" s="12" t="s">
        <v>25</v>
      </c>
      <c r="C19" s="15">
        <v>1464311.75</v>
      </c>
      <c r="D19" s="15">
        <v>165661.04</v>
      </c>
      <c r="E19" s="15">
        <v>1629972.79</v>
      </c>
      <c r="F19" s="15">
        <v>1209415.8400000001</v>
      </c>
      <c r="G19" s="15">
        <v>1209415.8400000001</v>
      </c>
      <c r="H19" s="15">
        <v>420556.95</v>
      </c>
    </row>
    <row r="20" spans="2:8" x14ac:dyDescent="0.2">
      <c r="B20" s="12" t="s">
        <v>26</v>
      </c>
      <c r="C20" s="15">
        <v>1656914.25</v>
      </c>
      <c r="D20" s="15">
        <v>399872.24</v>
      </c>
      <c r="E20" s="15">
        <v>2056786.49</v>
      </c>
      <c r="F20" s="15">
        <v>1808773.74</v>
      </c>
      <c r="G20" s="15">
        <v>1808773.74</v>
      </c>
      <c r="H20" s="15">
        <v>248012.75</v>
      </c>
    </row>
    <row r="21" spans="2:8" x14ac:dyDescent="0.2">
      <c r="B21" s="12" t="s">
        <v>27</v>
      </c>
      <c r="C21" s="15">
        <v>5884703.5</v>
      </c>
      <c r="D21" s="15">
        <v>2073843.81</v>
      </c>
      <c r="E21" s="15">
        <v>7958547.3099999996</v>
      </c>
      <c r="F21" s="15">
        <v>4386903.9800000004</v>
      </c>
      <c r="G21" s="15">
        <v>4304252.9800000004</v>
      </c>
      <c r="H21" s="15">
        <v>3571643.33</v>
      </c>
    </row>
    <row r="22" spans="2:8" x14ac:dyDescent="0.2">
      <c r="B22" s="12" t="s">
        <v>28</v>
      </c>
      <c r="C22" s="15">
        <v>891153.75</v>
      </c>
      <c r="D22" s="15">
        <v>446947.91</v>
      </c>
      <c r="E22" s="15">
        <v>1338101.6599999999</v>
      </c>
      <c r="F22" s="15">
        <v>1053079.71</v>
      </c>
      <c r="G22" s="15">
        <v>1053079.71</v>
      </c>
      <c r="H22" s="15">
        <v>285021.95</v>
      </c>
    </row>
    <row r="23" spans="2:8" x14ac:dyDescent="0.2">
      <c r="B23" s="12" t="s">
        <v>29</v>
      </c>
      <c r="C23" s="15">
        <v>332471.75</v>
      </c>
      <c r="D23" s="15">
        <v>61322.46</v>
      </c>
      <c r="E23" s="15">
        <v>393794.21</v>
      </c>
      <c r="F23" s="15">
        <v>317748.11</v>
      </c>
      <c r="G23" s="15">
        <v>317748.11</v>
      </c>
      <c r="H23" s="15">
        <v>76046.100000000006</v>
      </c>
    </row>
    <row r="24" spans="2:8" x14ac:dyDescent="0.2">
      <c r="B24" s="12" t="s">
        <v>30</v>
      </c>
      <c r="C24" s="15">
        <v>11938249.529999999</v>
      </c>
      <c r="D24" s="15">
        <v>-581266.77</v>
      </c>
      <c r="E24" s="15">
        <v>11356982.76</v>
      </c>
      <c r="F24" s="15">
        <v>5555697.2800000003</v>
      </c>
      <c r="G24" s="15">
        <v>5555697.2800000003</v>
      </c>
      <c r="H24" s="15">
        <v>5801285.4800000004</v>
      </c>
    </row>
    <row r="25" spans="2:8" x14ac:dyDescent="0.2">
      <c r="B25" s="12" t="s">
        <v>31</v>
      </c>
      <c r="C25" s="15">
        <v>1923000.75</v>
      </c>
      <c r="D25" s="15">
        <v>637912.17000000004</v>
      </c>
      <c r="E25" s="15">
        <v>2560912.92</v>
      </c>
      <c r="F25" s="15">
        <v>1293104.6000000001</v>
      </c>
      <c r="G25" s="15">
        <v>1140459.96</v>
      </c>
      <c r="H25" s="15">
        <v>1267808.32</v>
      </c>
    </row>
    <row r="26" spans="2:8" x14ac:dyDescent="0.2">
      <c r="B26" s="12" t="s">
        <v>32</v>
      </c>
      <c r="C26" s="15">
        <v>2828302.25</v>
      </c>
      <c r="D26" s="15">
        <v>652229.93999999994</v>
      </c>
      <c r="E26" s="15">
        <v>3480532.19</v>
      </c>
      <c r="F26" s="15">
        <v>2435906.12</v>
      </c>
      <c r="G26" s="15">
        <v>2435906.12</v>
      </c>
      <c r="H26" s="15">
        <v>1044626.07</v>
      </c>
    </row>
    <row r="27" spans="2:8" x14ac:dyDescent="0.2">
      <c r="B27" s="12" t="s">
        <v>33</v>
      </c>
      <c r="C27" s="15">
        <v>1972196.42</v>
      </c>
      <c r="D27" s="15">
        <v>613028.73</v>
      </c>
      <c r="E27" s="15">
        <v>2585225.15</v>
      </c>
      <c r="F27" s="15">
        <v>1488594.27</v>
      </c>
      <c r="G27" s="15">
        <v>1488594.27</v>
      </c>
      <c r="H27" s="15">
        <v>1096630.8799999999</v>
      </c>
    </row>
    <row r="28" spans="2:8" x14ac:dyDescent="0.2">
      <c r="B28" s="12" t="s">
        <v>34</v>
      </c>
      <c r="C28" s="15">
        <v>682960</v>
      </c>
      <c r="D28" s="15">
        <v>257582.36</v>
      </c>
      <c r="E28" s="15">
        <v>940542.36</v>
      </c>
      <c r="F28" s="15">
        <v>684246.34</v>
      </c>
      <c r="G28" s="15">
        <v>684246.34</v>
      </c>
      <c r="H28" s="15">
        <v>256296.02</v>
      </c>
    </row>
    <row r="29" spans="2:8" x14ac:dyDescent="0.2">
      <c r="B29" s="12" t="s">
        <v>35</v>
      </c>
      <c r="C29" s="15">
        <v>110900</v>
      </c>
      <c r="D29" s="15">
        <v>60900.75</v>
      </c>
      <c r="E29" s="15">
        <v>171800.75</v>
      </c>
      <c r="F29" s="15">
        <v>165915.57999999999</v>
      </c>
      <c r="G29" s="15">
        <v>165915.57999999999</v>
      </c>
      <c r="H29" s="15">
        <v>5885.17</v>
      </c>
    </row>
    <row r="30" spans="2:8" x14ac:dyDescent="0.2">
      <c r="B30" s="12" t="s">
        <v>36</v>
      </c>
      <c r="C30" s="15">
        <v>55760</v>
      </c>
      <c r="D30" s="15">
        <v>32438.41</v>
      </c>
      <c r="E30" s="15">
        <v>88198.41</v>
      </c>
      <c r="F30" s="15">
        <v>76614.880000000005</v>
      </c>
      <c r="G30" s="15">
        <v>76614.880000000005</v>
      </c>
      <c r="H30" s="15">
        <v>11583.53</v>
      </c>
    </row>
    <row r="31" spans="2:8" x14ac:dyDescent="0.2">
      <c r="B31" s="12" t="s">
        <v>37</v>
      </c>
      <c r="C31" s="15">
        <v>80000</v>
      </c>
      <c r="D31" s="15">
        <v>19800.25</v>
      </c>
      <c r="E31" s="15">
        <v>99800.25</v>
      </c>
      <c r="F31" s="15">
        <v>52137.65</v>
      </c>
      <c r="G31" s="15">
        <v>52137.65</v>
      </c>
      <c r="H31" s="15">
        <v>47662.6</v>
      </c>
    </row>
    <row r="32" spans="2:8" x14ac:dyDescent="0.2">
      <c r="B32" s="12" t="s">
        <v>38</v>
      </c>
      <c r="C32" s="15">
        <v>64350</v>
      </c>
      <c r="D32" s="15">
        <v>26016.6</v>
      </c>
      <c r="E32" s="15">
        <v>90366.6</v>
      </c>
      <c r="F32" s="15">
        <v>59448.160000000003</v>
      </c>
      <c r="G32" s="15">
        <v>59448.160000000003</v>
      </c>
      <c r="H32" s="15">
        <v>30918.44</v>
      </c>
    </row>
    <row r="33" spans="2:8" x14ac:dyDescent="0.2">
      <c r="B33" s="12" t="s">
        <v>39</v>
      </c>
      <c r="C33" s="15">
        <v>198639.68</v>
      </c>
      <c r="D33" s="15">
        <v>45430.86</v>
      </c>
      <c r="E33" s="15">
        <v>244070.54</v>
      </c>
      <c r="F33" s="15">
        <v>155661.78</v>
      </c>
      <c r="G33" s="15">
        <v>155661.78</v>
      </c>
      <c r="H33" s="15">
        <v>88408.76</v>
      </c>
    </row>
    <row r="34" spans="2:8" x14ac:dyDescent="0.2">
      <c r="B34" s="12" t="s">
        <v>40</v>
      </c>
      <c r="C34" s="15">
        <v>76820</v>
      </c>
      <c r="D34" s="15">
        <v>33692.339999999997</v>
      </c>
      <c r="E34" s="15">
        <v>110512.34</v>
      </c>
      <c r="F34" s="15">
        <v>106013.17</v>
      </c>
      <c r="G34" s="15">
        <v>106013.17</v>
      </c>
      <c r="H34" s="15">
        <v>4499.17</v>
      </c>
    </row>
    <row r="35" spans="2:8" x14ac:dyDescent="0.2">
      <c r="B35" s="12" t="s">
        <v>41</v>
      </c>
      <c r="C35" s="15">
        <v>61406.14</v>
      </c>
      <c r="D35" s="15">
        <v>15032.64</v>
      </c>
      <c r="E35" s="15">
        <v>76438.78</v>
      </c>
      <c r="F35" s="15">
        <v>50014.78</v>
      </c>
      <c r="G35" s="15">
        <v>50014.78</v>
      </c>
      <c r="H35" s="15">
        <v>26424</v>
      </c>
    </row>
    <row r="36" spans="2:8" x14ac:dyDescent="0.2">
      <c r="B36" s="12" t="s">
        <v>42</v>
      </c>
      <c r="C36" s="15">
        <v>91500</v>
      </c>
      <c r="D36" s="15">
        <v>52993.13</v>
      </c>
      <c r="E36" s="15">
        <v>144493.13</v>
      </c>
      <c r="F36" s="15">
        <v>117451.93</v>
      </c>
      <c r="G36" s="15">
        <v>117451.93</v>
      </c>
      <c r="H36" s="15">
        <v>27041.200000000001</v>
      </c>
    </row>
    <row r="37" spans="2:8" x14ac:dyDescent="0.2">
      <c r="B37" s="12" t="s">
        <v>43</v>
      </c>
      <c r="C37" s="15">
        <v>226420</v>
      </c>
      <c r="D37" s="15">
        <v>22245.599999999999</v>
      </c>
      <c r="E37" s="15">
        <v>248665.60000000001</v>
      </c>
      <c r="F37" s="15">
        <v>151717.17000000001</v>
      </c>
      <c r="G37" s="15">
        <v>139717.17000000001</v>
      </c>
      <c r="H37" s="15">
        <v>96948.43</v>
      </c>
    </row>
    <row r="38" spans="2:8" x14ac:dyDescent="0.2">
      <c r="B38" s="12" t="s">
        <v>44</v>
      </c>
      <c r="C38" s="15">
        <v>1876752.42</v>
      </c>
      <c r="D38" s="15">
        <v>89784.33</v>
      </c>
      <c r="E38" s="15">
        <v>1966536.75</v>
      </c>
      <c r="F38" s="15">
        <v>1521618.19</v>
      </c>
      <c r="G38" s="15">
        <v>1521618.19</v>
      </c>
      <c r="H38" s="15">
        <v>444918.56</v>
      </c>
    </row>
    <row r="39" spans="2:8" x14ac:dyDescent="0.2">
      <c r="B39" s="12" t="s">
        <v>45</v>
      </c>
      <c r="C39" s="15">
        <v>314681.58</v>
      </c>
      <c r="D39" s="15">
        <v>19969.849999999999</v>
      </c>
      <c r="E39" s="15">
        <v>334651.43</v>
      </c>
      <c r="F39" s="15">
        <v>198067.1</v>
      </c>
      <c r="G39" s="15">
        <v>198067.1</v>
      </c>
      <c r="H39" s="15">
        <v>136584.32999999999</v>
      </c>
    </row>
    <row r="40" spans="2:8" x14ac:dyDescent="0.2">
      <c r="B40" s="12" t="s">
        <v>46</v>
      </c>
      <c r="C40" s="15">
        <v>1119537.5</v>
      </c>
      <c r="D40" s="15">
        <v>212283.28</v>
      </c>
      <c r="E40" s="15">
        <v>1331820.78</v>
      </c>
      <c r="F40" s="15">
        <v>856781.62</v>
      </c>
      <c r="G40" s="15">
        <v>856781.62</v>
      </c>
      <c r="H40" s="15">
        <v>475039.16</v>
      </c>
    </row>
    <row r="41" spans="2:8" x14ac:dyDescent="0.2">
      <c r="B41" s="12" t="s">
        <v>47</v>
      </c>
      <c r="C41" s="15">
        <v>289353.75</v>
      </c>
      <c r="D41" s="15">
        <v>24051.85</v>
      </c>
      <c r="E41" s="15">
        <v>313405.59999999998</v>
      </c>
      <c r="F41" s="15">
        <v>215792.26</v>
      </c>
      <c r="G41" s="15">
        <v>215792.26</v>
      </c>
      <c r="H41" s="15">
        <v>97613.34</v>
      </c>
    </row>
    <row r="42" spans="2:8" x14ac:dyDescent="0.2">
      <c r="B42" s="12" t="s">
        <v>48</v>
      </c>
      <c r="C42" s="15">
        <v>352086</v>
      </c>
      <c r="D42" s="15">
        <v>21353.33</v>
      </c>
      <c r="E42" s="15">
        <v>373439.33</v>
      </c>
      <c r="F42" s="15">
        <v>274855.25</v>
      </c>
      <c r="G42" s="15">
        <v>274855.25</v>
      </c>
      <c r="H42" s="15">
        <v>98584.08</v>
      </c>
    </row>
    <row r="43" spans="2:8" x14ac:dyDescent="0.2">
      <c r="B43" s="12" t="s">
        <v>49</v>
      </c>
      <c r="C43" s="15">
        <v>4915037.75</v>
      </c>
      <c r="D43" s="15">
        <v>351353.02</v>
      </c>
      <c r="E43" s="15">
        <v>5266390.7699999996</v>
      </c>
      <c r="F43" s="15">
        <v>2884737.14</v>
      </c>
      <c r="G43" s="15">
        <v>2884737.14</v>
      </c>
      <c r="H43" s="15">
        <v>2381653.63</v>
      </c>
    </row>
    <row r="44" spans="2:8" x14ac:dyDescent="0.2">
      <c r="B44" s="12" t="s">
        <v>50</v>
      </c>
      <c r="C44" s="15">
        <v>16318817</v>
      </c>
      <c r="D44" s="15">
        <v>954770.11</v>
      </c>
      <c r="E44" s="15">
        <v>17273587.109999999</v>
      </c>
      <c r="F44" s="15">
        <v>14048621.039999999</v>
      </c>
      <c r="G44" s="15">
        <v>14048621.039999999</v>
      </c>
      <c r="H44" s="15">
        <v>3224966.07</v>
      </c>
    </row>
    <row r="45" spans="2:8" x14ac:dyDescent="0.2">
      <c r="B45" s="12" t="s">
        <v>51</v>
      </c>
      <c r="C45" s="15">
        <v>2092619.25</v>
      </c>
      <c r="D45" s="15">
        <v>-8518.85</v>
      </c>
      <c r="E45" s="15">
        <v>2084100.4</v>
      </c>
      <c r="F45" s="15">
        <v>1309982.03</v>
      </c>
      <c r="G45" s="15">
        <v>1309982.03</v>
      </c>
      <c r="H45" s="15">
        <v>774118.37</v>
      </c>
    </row>
    <row r="46" spans="2:8" x14ac:dyDescent="0.2">
      <c r="B46" s="12" t="s">
        <v>52</v>
      </c>
      <c r="C46" s="15">
        <v>918931.5</v>
      </c>
      <c r="D46" s="15">
        <v>2531113.1</v>
      </c>
      <c r="E46" s="15">
        <v>3450044.6</v>
      </c>
      <c r="F46" s="15">
        <v>3247300.52</v>
      </c>
      <c r="G46" s="15">
        <v>3130140.52</v>
      </c>
      <c r="H46" s="15">
        <v>202744.08</v>
      </c>
    </row>
    <row r="47" spans="2:8" x14ac:dyDescent="0.2">
      <c r="B47" s="12" t="s">
        <v>53</v>
      </c>
      <c r="C47" s="15">
        <v>4907570.42</v>
      </c>
      <c r="D47" s="15">
        <v>2107528.9</v>
      </c>
      <c r="E47" s="15">
        <v>7015099.3200000003</v>
      </c>
      <c r="F47" s="15">
        <v>6653297.6699999999</v>
      </c>
      <c r="G47" s="15">
        <v>6653297.6699999999</v>
      </c>
      <c r="H47" s="15">
        <v>361801.65</v>
      </c>
    </row>
    <row r="48" spans="2:8" x14ac:dyDescent="0.2">
      <c r="B48" s="12" t="s">
        <v>54</v>
      </c>
      <c r="C48" s="15">
        <v>1452825</v>
      </c>
      <c r="D48" s="15">
        <v>-127233.9</v>
      </c>
      <c r="E48" s="15">
        <v>1325591.1000000001</v>
      </c>
      <c r="F48" s="15">
        <v>978682.77</v>
      </c>
      <c r="G48" s="15">
        <v>978682.77</v>
      </c>
      <c r="H48" s="15">
        <v>346908.33</v>
      </c>
    </row>
    <row r="49" spans="2:8" x14ac:dyDescent="0.2">
      <c r="B49" s="12" t="s">
        <v>55</v>
      </c>
      <c r="C49" s="15">
        <v>2584009.75</v>
      </c>
      <c r="D49" s="15">
        <v>13794.01</v>
      </c>
      <c r="E49" s="15">
        <v>2597803.7599999998</v>
      </c>
      <c r="F49" s="15">
        <v>1505726.3</v>
      </c>
      <c r="G49" s="15">
        <v>1505726.3</v>
      </c>
      <c r="H49" s="15">
        <v>1092077.46</v>
      </c>
    </row>
    <row r="50" spans="2:8" x14ac:dyDescent="0.2">
      <c r="B50" s="12" t="s">
        <v>56</v>
      </c>
      <c r="C50" s="15">
        <v>7563200</v>
      </c>
      <c r="D50" s="15">
        <v>3455897.62</v>
      </c>
      <c r="E50" s="15">
        <v>11019097.619999999</v>
      </c>
      <c r="F50" s="15">
        <v>9112097.6199999992</v>
      </c>
      <c r="G50" s="15">
        <v>9112097.6199999992</v>
      </c>
      <c r="H50" s="15">
        <v>1907000</v>
      </c>
    </row>
    <row r="51" spans="2:8" x14ac:dyDescent="0.2">
      <c r="B51" s="12" t="s">
        <v>57</v>
      </c>
      <c r="C51" s="15">
        <v>11220912.1</v>
      </c>
      <c r="D51" s="15">
        <v>594227.48</v>
      </c>
      <c r="E51" s="15">
        <v>11815139.58</v>
      </c>
      <c r="F51" s="15">
        <v>6165016.6500000004</v>
      </c>
      <c r="G51" s="15">
        <v>6165016.6500000004</v>
      </c>
      <c r="H51" s="15">
        <v>5650122.9299999997</v>
      </c>
    </row>
    <row r="52" spans="2:8" x14ac:dyDescent="0.2">
      <c r="B52" s="12" t="s">
        <v>58</v>
      </c>
      <c r="C52" s="15">
        <v>3311737.75</v>
      </c>
      <c r="D52" s="15">
        <v>174717.34</v>
      </c>
      <c r="E52" s="15">
        <v>3486455.09</v>
      </c>
      <c r="F52" s="15">
        <v>2443477.2200000002</v>
      </c>
      <c r="G52" s="15">
        <v>2443477.2200000002</v>
      </c>
      <c r="H52" s="15">
        <v>1042977.87</v>
      </c>
    </row>
    <row r="53" spans="2:8" x14ac:dyDescent="0.2">
      <c r="B53" s="12" t="s">
        <v>59</v>
      </c>
      <c r="C53" s="15">
        <v>4131699.63</v>
      </c>
      <c r="D53" s="15">
        <v>948291.64</v>
      </c>
      <c r="E53" s="15">
        <v>5079991.2699999996</v>
      </c>
      <c r="F53" s="15">
        <v>4344993.63</v>
      </c>
      <c r="G53" s="15">
        <v>4344993.63</v>
      </c>
      <c r="H53" s="15">
        <v>734997.64</v>
      </c>
    </row>
    <row r="54" spans="2:8" x14ac:dyDescent="0.2">
      <c r="B54" s="12" t="s">
        <v>60</v>
      </c>
      <c r="C54" s="15">
        <v>6754405.4000000004</v>
      </c>
      <c r="D54" s="15">
        <v>850375.93</v>
      </c>
      <c r="E54" s="15">
        <v>7604781.3300000001</v>
      </c>
      <c r="F54" s="15">
        <v>5951971.6299999999</v>
      </c>
      <c r="G54" s="15">
        <v>5922712.1799999997</v>
      </c>
      <c r="H54" s="15">
        <v>1652809.7</v>
      </c>
    </row>
    <row r="55" spans="2:8" x14ac:dyDescent="0.2">
      <c r="B55" s="4"/>
      <c r="C55" s="8"/>
      <c r="D55" s="8"/>
      <c r="E55" s="8"/>
      <c r="F55" s="8"/>
      <c r="G55" s="8"/>
      <c r="H55" s="8"/>
    </row>
    <row r="56" spans="2:8" x14ac:dyDescent="0.2">
      <c r="B56" s="6" t="s">
        <v>14</v>
      </c>
      <c r="C56" s="10"/>
      <c r="D56" s="10"/>
      <c r="E56" s="10"/>
      <c r="F56" s="10"/>
      <c r="G56" s="10"/>
      <c r="H56" s="10"/>
    </row>
    <row r="57" spans="2:8" x14ac:dyDescent="0.2">
      <c r="B57" s="6" t="s">
        <v>15</v>
      </c>
      <c r="C57" s="14">
        <f t="shared" ref="C57:H57" si="1">SUM(C58:C101)</f>
        <v>123001088.73</v>
      </c>
      <c r="D57" s="14">
        <f t="shared" si="1"/>
        <v>5081164.9000000004</v>
      </c>
      <c r="E57" s="14">
        <f t="shared" si="1"/>
        <v>128082253.63000001</v>
      </c>
      <c r="F57" s="14">
        <f t="shared" si="1"/>
        <v>65071953.650000006</v>
      </c>
      <c r="G57" s="14">
        <f t="shared" si="1"/>
        <v>55946670.870000005</v>
      </c>
      <c r="H57" s="14">
        <f t="shared" si="1"/>
        <v>63010299.980000004</v>
      </c>
    </row>
    <row r="58" spans="2:8" x14ac:dyDescent="0.2">
      <c r="B58" s="12" t="s">
        <v>17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2:8" x14ac:dyDescent="0.2">
      <c r="B59" s="12" t="s">
        <v>18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x14ac:dyDescent="0.2">
      <c r="B60" s="12" t="s">
        <v>19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2:8" x14ac:dyDescent="0.2">
      <c r="B61" s="12" t="s">
        <v>20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2:8" x14ac:dyDescent="0.2">
      <c r="B62" s="12" t="s">
        <v>21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x14ac:dyDescent="0.2">
      <c r="B63" s="12" t="s">
        <v>22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 x14ac:dyDescent="0.2">
      <c r="B64" s="12" t="s">
        <v>23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2:9" x14ac:dyDescent="0.2">
      <c r="B65" s="12" t="s">
        <v>24</v>
      </c>
      <c r="C65" s="15">
        <v>0</v>
      </c>
      <c r="D65" s="15">
        <v>879918.23</v>
      </c>
      <c r="E65" s="15">
        <v>879918.23</v>
      </c>
      <c r="F65" s="15">
        <v>879918.23</v>
      </c>
      <c r="G65" s="15">
        <v>879918.23</v>
      </c>
      <c r="H65" s="15">
        <v>0</v>
      </c>
    </row>
    <row r="66" spans="2:9" x14ac:dyDescent="0.2">
      <c r="B66" s="12" t="s">
        <v>25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2:9" x14ac:dyDescent="0.2">
      <c r="B67" s="12" t="s">
        <v>26</v>
      </c>
      <c r="C67" s="15">
        <v>0</v>
      </c>
      <c r="D67" s="15">
        <v>26984.97</v>
      </c>
      <c r="E67" s="15">
        <v>26984.97</v>
      </c>
      <c r="F67" s="15">
        <v>26984.97</v>
      </c>
      <c r="G67" s="15">
        <v>26984.97</v>
      </c>
      <c r="H67" s="15">
        <v>0</v>
      </c>
      <c r="I67" s="17"/>
    </row>
    <row r="68" spans="2:9" x14ac:dyDescent="0.2">
      <c r="B68" s="12" t="s">
        <v>27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2:9" x14ac:dyDescent="0.2">
      <c r="B69" s="12" t="s">
        <v>28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2:9" x14ac:dyDescent="0.2">
      <c r="B70" s="12" t="s">
        <v>29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2:9" x14ac:dyDescent="0.2">
      <c r="B71" s="12" t="s">
        <v>30</v>
      </c>
      <c r="C71" s="15">
        <v>14000000</v>
      </c>
      <c r="D71" s="15">
        <v>245874.33</v>
      </c>
      <c r="E71" s="15">
        <v>14245874.33</v>
      </c>
      <c r="F71" s="15">
        <v>8572054.4700000007</v>
      </c>
      <c r="G71" s="15">
        <v>8572054.4700000007</v>
      </c>
      <c r="H71" s="15">
        <v>5673819.8600000003</v>
      </c>
    </row>
    <row r="72" spans="2:9" x14ac:dyDescent="0.2">
      <c r="B72" s="12" t="s">
        <v>31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9" x14ac:dyDescent="0.2">
      <c r="B73" s="12" t="s">
        <v>32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2:9" x14ac:dyDescent="0.2">
      <c r="B74" s="12" t="s">
        <v>33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9" x14ac:dyDescent="0.2">
      <c r="B75" s="12" t="s">
        <v>34</v>
      </c>
      <c r="C75" s="15">
        <v>0</v>
      </c>
      <c r="D75" s="15">
        <v>57000</v>
      </c>
      <c r="E75" s="15">
        <v>57000</v>
      </c>
      <c r="F75" s="15">
        <v>28500</v>
      </c>
      <c r="G75" s="15">
        <v>28500</v>
      </c>
      <c r="H75" s="15">
        <v>28500</v>
      </c>
    </row>
    <row r="76" spans="2:9" x14ac:dyDescent="0.2">
      <c r="B76" s="12" t="s">
        <v>35</v>
      </c>
      <c r="C76" s="15">
        <v>0</v>
      </c>
      <c r="D76" s="15">
        <v>57000.82</v>
      </c>
      <c r="E76" s="15">
        <v>57000.82</v>
      </c>
      <c r="F76" s="15">
        <v>28500</v>
      </c>
      <c r="G76" s="15">
        <v>28500</v>
      </c>
      <c r="H76" s="15">
        <v>28500.82</v>
      </c>
    </row>
    <row r="77" spans="2:9" x14ac:dyDescent="0.2">
      <c r="B77" s="12" t="s">
        <v>36</v>
      </c>
      <c r="C77" s="15">
        <v>0</v>
      </c>
      <c r="D77" s="15">
        <v>57000</v>
      </c>
      <c r="E77" s="15">
        <v>57000</v>
      </c>
      <c r="F77" s="15">
        <v>28500</v>
      </c>
      <c r="G77" s="15">
        <v>28500</v>
      </c>
      <c r="H77" s="15">
        <v>28500</v>
      </c>
    </row>
    <row r="78" spans="2:9" x14ac:dyDescent="0.2">
      <c r="B78" s="12" t="s">
        <v>37</v>
      </c>
      <c r="C78" s="15">
        <v>0</v>
      </c>
      <c r="D78" s="15">
        <v>57000</v>
      </c>
      <c r="E78" s="15">
        <v>57000</v>
      </c>
      <c r="F78" s="15">
        <v>28500</v>
      </c>
      <c r="G78" s="15">
        <v>28500</v>
      </c>
      <c r="H78" s="15">
        <v>28500</v>
      </c>
    </row>
    <row r="79" spans="2:9" x14ac:dyDescent="0.2">
      <c r="B79" s="12" t="s">
        <v>38</v>
      </c>
      <c r="C79" s="15">
        <v>0</v>
      </c>
      <c r="D79" s="15">
        <v>57000</v>
      </c>
      <c r="E79" s="15">
        <v>57000</v>
      </c>
      <c r="F79" s="15">
        <v>28500</v>
      </c>
      <c r="G79" s="15">
        <v>28500</v>
      </c>
      <c r="H79" s="15">
        <v>28500</v>
      </c>
    </row>
    <row r="80" spans="2:9" x14ac:dyDescent="0.2">
      <c r="B80" s="12" t="s">
        <v>39</v>
      </c>
      <c r="C80" s="15">
        <v>0</v>
      </c>
      <c r="D80" s="15">
        <v>57000</v>
      </c>
      <c r="E80" s="15">
        <v>57000</v>
      </c>
      <c r="F80" s="15">
        <v>28500</v>
      </c>
      <c r="G80" s="15">
        <v>28500</v>
      </c>
      <c r="H80" s="15">
        <v>28500</v>
      </c>
    </row>
    <row r="81" spans="2:8" x14ac:dyDescent="0.2">
      <c r="B81" s="12" t="s">
        <v>40</v>
      </c>
      <c r="C81" s="15">
        <v>0</v>
      </c>
      <c r="D81" s="15">
        <v>57000</v>
      </c>
      <c r="E81" s="15">
        <v>57000</v>
      </c>
      <c r="F81" s="15">
        <v>28500</v>
      </c>
      <c r="G81" s="15">
        <v>28500</v>
      </c>
      <c r="H81" s="15">
        <v>28500</v>
      </c>
    </row>
    <row r="82" spans="2:8" x14ac:dyDescent="0.2">
      <c r="B82" s="12" t="s">
        <v>41</v>
      </c>
      <c r="C82" s="15">
        <v>0</v>
      </c>
      <c r="D82" s="15">
        <v>57000</v>
      </c>
      <c r="E82" s="15">
        <v>57000</v>
      </c>
      <c r="F82" s="15">
        <v>28500</v>
      </c>
      <c r="G82" s="15">
        <v>28500</v>
      </c>
      <c r="H82" s="15">
        <v>28500</v>
      </c>
    </row>
    <row r="83" spans="2:8" x14ac:dyDescent="0.2">
      <c r="B83" s="12" t="s">
        <v>42</v>
      </c>
      <c r="C83" s="15">
        <v>0</v>
      </c>
      <c r="D83" s="15">
        <v>57000</v>
      </c>
      <c r="E83" s="15">
        <v>57000</v>
      </c>
      <c r="F83" s="15">
        <v>28500</v>
      </c>
      <c r="G83" s="15">
        <v>28500</v>
      </c>
      <c r="H83" s="15">
        <v>28500</v>
      </c>
    </row>
    <row r="84" spans="2:8" x14ac:dyDescent="0.2">
      <c r="B84" s="12" t="s">
        <v>43</v>
      </c>
      <c r="C84" s="15">
        <v>0</v>
      </c>
      <c r="D84" s="15">
        <v>57000.82</v>
      </c>
      <c r="E84" s="15">
        <v>57000.82</v>
      </c>
      <c r="F84" s="15">
        <v>28500</v>
      </c>
      <c r="G84" s="15">
        <v>28500</v>
      </c>
      <c r="H84" s="15">
        <v>28500.82</v>
      </c>
    </row>
    <row r="85" spans="2:8" x14ac:dyDescent="0.2">
      <c r="B85" s="12" t="s">
        <v>44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</row>
    <row r="86" spans="2:8" x14ac:dyDescent="0.2">
      <c r="B86" s="12" t="s">
        <v>45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</row>
    <row r="87" spans="2:8" x14ac:dyDescent="0.2">
      <c r="B87" s="12" t="s">
        <v>46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</row>
    <row r="88" spans="2:8" x14ac:dyDescent="0.2">
      <c r="B88" s="12" t="s">
        <v>47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</row>
    <row r="89" spans="2:8" x14ac:dyDescent="0.2">
      <c r="B89" s="12" t="s">
        <v>48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</row>
    <row r="90" spans="2:8" x14ac:dyDescent="0.2">
      <c r="B90" s="12" t="s">
        <v>49</v>
      </c>
      <c r="C90" s="15">
        <v>10000000</v>
      </c>
      <c r="D90" s="15">
        <v>0</v>
      </c>
      <c r="E90" s="15">
        <v>10000000</v>
      </c>
      <c r="F90" s="15">
        <v>0</v>
      </c>
      <c r="G90" s="15">
        <v>0</v>
      </c>
      <c r="H90" s="15">
        <v>10000000</v>
      </c>
    </row>
    <row r="91" spans="2:8" x14ac:dyDescent="0.2">
      <c r="B91" s="12" t="s">
        <v>50</v>
      </c>
      <c r="C91" s="15">
        <v>9283794.75</v>
      </c>
      <c r="D91" s="15">
        <v>1439452.7</v>
      </c>
      <c r="E91" s="15">
        <v>10723247.449999999</v>
      </c>
      <c r="F91" s="15">
        <v>5113813.21</v>
      </c>
      <c r="G91" s="15">
        <v>5113813.21</v>
      </c>
      <c r="H91" s="15">
        <v>5609434.2400000002</v>
      </c>
    </row>
    <row r="92" spans="2:8" x14ac:dyDescent="0.2">
      <c r="B92" s="12" t="s">
        <v>51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</row>
    <row r="93" spans="2:8" x14ac:dyDescent="0.2">
      <c r="B93" s="12" t="s">
        <v>52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</row>
    <row r="94" spans="2:8" x14ac:dyDescent="0.2">
      <c r="B94" s="12" t="s">
        <v>53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</row>
    <row r="95" spans="2:8" x14ac:dyDescent="0.2">
      <c r="B95" s="12" t="s">
        <v>54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</row>
    <row r="96" spans="2:8" x14ac:dyDescent="0.2">
      <c r="B96" s="12" t="s">
        <v>55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</row>
    <row r="97" spans="2:8" x14ac:dyDescent="0.2">
      <c r="B97" s="12" t="s">
        <v>56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</row>
    <row r="98" spans="2:8" x14ac:dyDescent="0.2">
      <c r="B98" s="12" t="s">
        <v>57</v>
      </c>
      <c r="C98" s="15">
        <v>89717293.980000004</v>
      </c>
      <c r="D98" s="15">
        <v>1918933.03</v>
      </c>
      <c r="E98" s="15">
        <v>91636227.010000005</v>
      </c>
      <c r="F98" s="15">
        <v>50194182.770000003</v>
      </c>
      <c r="G98" s="15">
        <v>41068899.990000002</v>
      </c>
      <c r="H98" s="15">
        <v>41442044.240000002</v>
      </c>
    </row>
    <row r="99" spans="2:8" x14ac:dyDescent="0.2">
      <c r="B99" s="12" t="s">
        <v>58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</row>
    <row r="100" spans="2:8" x14ac:dyDescent="0.2">
      <c r="B100" s="12" t="s">
        <v>59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</row>
    <row r="101" spans="2:8" x14ac:dyDescent="0.2">
      <c r="B101" s="12" t="s">
        <v>60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</row>
    <row r="102" spans="2:8" x14ac:dyDescent="0.2">
      <c r="B102" s="3"/>
      <c r="C102" s="8"/>
      <c r="D102" s="8"/>
      <c r="E102" s="8"/>
      <c r="F102" s="8"/>
      <c r="G102" s="8"/>
      <c r="H102" s="8"/>
    </row>
    <row r="103" spans="2:8" x14ac:dyDescent="0.2">
      <c r="B103" s="2" t="s">
        <v>11</v>
      </c>
      <c r="C103" s="9">
        <f t="shared" ref="C103:H103" si="2">+C10+C57</f>
        <v>246916584.99000001</v>
      </c>
      <c r="D103" s="9">
        <f t="shared" si="2"/>
        <v>25362628.780000001</v>
      </c>
      <c r="E103" s="9">
        <f t="shared" si="2"/>
        <v>272279213.77000004</v>
      </c>
      <c r="F103" s="9">
        <f t="shared" si="2"/>
        <v>167830236.57999998</v>
      </c>
      <c r="G103" s="9">
        <f t="shared" si="2"/>
        <v>158257028.71000001</v>
      </c>
      <c r="H103" s="9">
        <f t="shared" si="2"/>
        <v>104448977.19</v>
      </c>
    </row>
    <row r="104" spans="2:8" ht="13.5" thickBot="1" x14ac:dyDescent="0.25">
      <c r="B104" s="7"/>
      <c r="C104" s="16"/>
      <c r="D104" s="16"/>
      <c r="E104" s="16"/>
      <c r="F104" s="16"/>
      <c r="G104" s="16"/>
      <c r="H104" s="16"/>
    </row>
    <row r="105" spans="2:8" x14ac:dyDescent="0.2">
      <c r="C105" s="17"/>
      <c r="D105" s="17"/>
      <c r="E105" s="17"/>
      <c r="F105" s="17"/>
      <c r="G105" s="17"/>
      <c r="H105" s="17"/>
    </row>
    <row r="106" spans="2:8" x14ac:dyDescent="0.2">
      <c r="F106" s="17"/>
      <c r="H106" s="17"/>
    </row>
    <row r="107" spans="2:8" x14ac:dyDescent="0.2">
      <c r="F107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honeticPr fontId="6" type="noConversion"/>
  <pageMargins left="0.55118110236220474" right="0.15748031496062992" top="0.51181102362204722" bottom="0.15748031496062992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2022-08-02T20:27:43Z</cp:lastPrinted>
  <dcterms:created xsi:type="dcterms:W3CDTF">2020-04-14T23:33:45Z</dcterms:created>
  <dcterms:modified xsi:type="dcterms:W3CDTF">2022-11-03T18:24:41Z</dcterms:modified>
</cp:coreProperties>
</file>