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E7DD0F37-ED1B-4C1B-BFAC-4F1FC09D0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E28" i="32"/>
  <c r="D28" i="32"/>
  <c r="C28" i="32"/>
  <c r="H27" i="32"/>
  <c r="H26" i="32"/>
  <c r="H25" i="32"/>
  <c r="H24" i="32" s="1"/>
  <c r="G24" i="32"/>
  <c r="G21" i="32" s="1"/>
  <c r="F24" i="32"/>
  <c r="F21" i="32" s="1"/>
  <c r="E24" i="32"/>
  <c r="E21" i="32" s="1"/>
  <c r="D24" i="32"/>
  <c r="D21" i="32" s="1"/>
  <c r="C24" i="32"/>
  <c r="C21" i="32" s="1"/>
  <c r="H23" i="32"/>
  <c r="H22" i="32"/>
  <c r="H21" i="32" s="1"/>
  <c r="H19" i="32"/>
  <c r="H18" i="32"/>
  <c r="H17" i="32"/>
  <c r="H16" i="32"/>
  <c r="G16" i="32"/>
  <c r="F16" i="32"/>
  <c r="E16" i="32"/>
  <c r="C16" i="32"/>
  <c r="H15" i="32"/>
  <c r="H14" i="32"/>
  <c r="H13" i="32"/>
  <c r="H12" i="32"/>
  <c r="G12" i="32"/>
  <c r="G9" i="32" s="1"/>
  <c r="G32" i="32" s="1"/>
  <c r="F12" i="32"/>
  <c r="F9" i="32" s="1"/>
  <c r="E12" i="32"/>
  <c r="E9" i="32" s="1"/>
  <c r="D12" i="32"/>
  <c r="D9" i="32" s="1"/>
  <c r="C12" i="32"/>
  <c r="C9" i="32" s="1"/>
  <c r="H11" i="32"/>
  <c r="H9" i="32" s="1"/>
  <c r="H10" i="32"/>
  <c r="D32" i="32" l="1"/>
  <c r="H32" i="32"/>
  <c r="C32" i="32"/>
  <c r="E32" i="32"/>
  <c r="F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<sst xmlns="http://schemas.openxmlformats.org/spreadsheetml/2006/main" count="36" uniqueCount="26">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</sst>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D28" sqref="D28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51873726.530000001</v>
      </c>
      <c r="D9" s="12">
        <f>D10+D11+D12+D15+D16+D19</f>
        <v>0</v>
      </c>
      <c r="E9" s="12">
        <f t="shared" ref="E9:G9" si="0">E10+E11+E12+E15+E16+E19</f>
        <v>51873726.530000001</v>
      </c>
      <c r="F9" s="12">
        <f t="shared" si="0"/>
        <v>36555789.630000003</v>
      </c>
      <c r="G9" s="12">
        <f t="shared" si="0"/>
        <v>36555789.630000003</v>
      </c>
      <c r="H9" s="12">
        <f>+H10+H11+H12+H15+H16+H19</f>
        <v>15317936.900000002</v>
      </c>
    </row>
    <row r="10" spans="2:11" x14ac:dyDescent="0.2">
      <c r="B10" s="3" t="s">
        <v>12</v>
      </c>
      <c r="C10" s="8">
        <v>41588148.780000001</v>
      </c>
      <c r="D10" s="8">
        <v>0</v>
      </c>
      <c r="E10" s="8">
        <v>41588148.780000001</v>
      </c>
      <c r="F10" s="8">
        <v>28798357.66</v>
      </c>
      <c r="G10" s="8">
        <v>28798357.66</v>
      </c>
      <c r="H10" s="8">
        <f>+E10-F10</f>
        <v>12789791.120000001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10285577.75</v>
      </c>
      <c r="D15" s="8">
        <v>0</v>
      </c>
      <c r="E15" s="8">
        <v>10285577.75</v>
      </c>
      <c r="F15" s="8">
        <v>7757431.9699999997</v>
      </c>
      <c r="G15" s="8">
        <v>7757431.9699999997</v>
      </c>
      <c r="H15" s="8">
        <f>+E15-F15</f>
        <v>2528145.7800000003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11692127.75</v>
      </c>
      <c r="D21" s="7">
        <f>+D22+D23+D24+D27+D28+D31</f>
        <v>0</v>
      </c>
      <c r="E21" s="7">
        <f t="shared" ref="E21:G21" si="2">+E22+E23+E24+E27+E28+E31</f>
        <v>11692127.75</v>
      </c>
      <c r="F21" s="7">
        <f t="shared" si="2"/>
        <v>5342578.2299999995</v>
      </c>
      <c r="G21" s="7">
        <f t="shared" si="2"/>
        <v>5342578.2299999995</v>
      </c>
      <c r="H21" s="7">
        <f>+H22+H23+H24+H27+H28+H31</f>
        <v>6349549.5200000005</v>
      </c>
    </row>
    <row r="22" spans="2:8" x14ac:dyDescent="0.2">
      <c r="B22" s="3" t="s">
        <v>12</v>
      </c>
      <c r="C22" s="8">
        <v>2408333</v>
      </c>
      <c r="D22" s="8">
        <v>0</v>
      </c>
      <c r="E22" s="8">
        <v>2408333</v>
      </c>
      <c r="F22" s="8">
        <v>1668217.72</v>
      </c>
      <c r="G22" s="8">
        <v>1668217.72</v>
      </c>
      <c r="H22" s="8">
        <f>+E22-F22</f>
        <v>740115.28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9283794.75</v>
      </c>
      <c r="D27" s="8">
        <v>0</v>
      </c>
      <c r="E27" s="8">
        <v>9283794.75</v>
      </c>
      <c r="F27" s="8">
        <v>3674360.51</v>
      </c>
      <c r="G27" s="8">
        <v>3674360.51</v>
      </c>
      <c r="H27" s="8">
        <f>+E27-F27</f>
        <v>5609434.2400000002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63565854.280000001</v>
      </c>
      <c r="D32" s="15">
        <f t="shared" ref="D32:H32" si="5">+D9+D21</f>
        <v>0</v>
      </c>
      <c r="E32" s="15">
        <f t="shared" si="5"/>
        <v>63565854.280000001</v>
      </c>
      <c r="F32" s="15">
        <f t="shared" si="5"/>
        <v>41898367.859999999</v>
      </c>
      <c r="G32" s="15">
        <f t="shared" si="5"/>
        <v>41898367.859999999</v>
      </c>
      <c r="H32" s="15">
        <f t="shared" si="5"/>
        <v>21667486.420000002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2022-08-02T20:29:13Z</cp:lastPrinted>
  <dcterms:created xsi:type="dcterms:W3CDTF">2020-04-14T23:33:45Z</dcterms:created>
  <dcterms:modified xsi:type="dcterms:W3CDTF">2022-11-03T18:25:56Z</dcterms:modified>
</cp:coreProperties>
</file>