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AC729801-2F0B-42F8-91E0-8D6A187D96C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E28" i="32"/>
  <c r="D28" i="32"/>
  <c r="D21" i="32" s="1"/>
  <c r="C28" i="32"/>
  <c r="C21" i="32" s="1"/>
  <c r="H27" i="32"/>
  <c r="H26" i="32"/>
  <c r="H25" i="32"/>
  <c r="H24" i="32"/>
  <c r="H21" i="32" s="1"/>
  <c r="G24" i="32"/>
  <c r="G21" i="32" s="1"/>
  <c r="F24" i="32"/>
  <c r="F21" i="32" s="1"/>
  <c r="E24" i="32"/>
  <c r="E21" i="32" s="1"/>
  <c r="D24" i="32"/>
  <c r="C24" i="32"/>
  <c r="H23" i="32"/>
  <c r="H22" i="32"/>
  <c r="H19" i="32"/>
  <c r="H18" i="32"/>
  <c r="H17" i="32"/>
  <c r="H16" i="32"/>
  <c r="G16" i="32"/>
  <c r="G9" i="32" s="1"/>
  <c r="F16" i="32"/>
  <c r="F9" i="32" s="1"/>
  <c r="E16" i="32"/>
  <c r="E9" i="32" s="1"/>
  <c r="C16" i="32"/>
  <c r="C9" i="32" s="1"/>
  <c r="H15" i="32"/>
  <c r="H14" i="32"/>
  <c r="H12" i="32" s="1"/>
  <c r="H9" i="32" s="1"/>
  <c r="H13" i="32"/>
  <c r="G12" i="32"/>
  <c r="F12" i="32"/>
  <c r="E12" i="32"/>
  <c r="D12" i="32"/>
  <c r="C12" i="32"/>
  <c r="H11" i="32"/>
  <c r="H10" i="32"/>
  <c r="D9" i="32"/>
  <c r="D32" i="32" s="1"/>
  <c r="H32" i="32" l="1"/>
  <c r="C32" i="32"/>
  <c r="E32" i="32"/>
  <c r="F32" i="32"/>
  <c r="G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<sst xmlns="http://schemas.openxmlformats.org/spreadsheetml/2006/main" count="36" uniqueCount="26">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</sst>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D17" sqref="D17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47819856.270000003</v>
      </c>
      <c r="D9" s="12">
        <f>D10+D11+D12+D15+D16+D19</f>
        <v>0</v>
      </c>
      <c r="E9" s="12">
        <f t="shared" ref="E9:G9" si="0">E10+E11+E12+E15+E16+E19</f>
        <v>47819856.269999996</v>
      </c>
      <c r="F9" s="12">
        <f t="shared" si="0"/>
        <v>34268704.879999995</v>
      </c>
      <c r="G9" s="12">
        <f t="shared" si="0"/>
        <v>34268704.879999995</v>
      </c>
      <c r="H9" s="12">
        <f>+H10+H11+H12+H15+H16+H19</f>
        <v>13551151.390000001</v>
      </c>
    </row>
    <row r="10" spans="2:11" x14ac:dyDescent="0.2">
      <c r="B10" s="3" t="s">
        <v>12</v>
      </c>
      <c r="C10" s="8">
        <v>38594199.520000003</v>
      </c>
      <c r="D10" s="8">
        <v>-1079937.55</v>
      </c>
      <c r="E10" s="8">
        <v>37514261.969999999</v>
      </c>
      <c r="F10" s="8">
        <v>25576928.489999998</v>
      </c>
      <c r="G10" s="8">
        <v>25576928.489999998</v>
      </c>
      <c r="H10" s="8">
        <f>+E10-F10</f>
        <v>11937333.48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9225656.75</v>
      </c>
      <c r="D15" s="8">
        <v>1079937.55</v>
      </c>
      <c r="E15" s="8">
        <v>10305594.300000001</v>
      </c>
      <c r="F15" s="8">
        <v>8691776.3900000006</v>
      </c>
      <c r="G15" s="8">
        <v>8691776.3900000006</v>
      </c>
      <c r="H15" s="8">
        <f>+E15-F15</f>
        <v>1613817.9100000001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13490619.75</v>
      </c>
      <c r="D21" s="7">
        <f>+D22+D23+D24+D27+D28+D31</f>
        <v>0</v>
      </c>
      <c r="E21" s="7">
        <f t="shared" ref="E21:G21" si="2">+E22+E23+E24+E27+E28+E31</f>
        <v>13490619.75</v>
      </c>
      <c r="F21" s="7">
        <f t="shared" si="2"/>
        <v>6680383.1699999999</v>
      </c>
      <c r="G21" s="7">
        <f t="shared" si="2"/>
        <v>6680383.1699999999</v>
      </c>
      <c r="H21" s="7">
        <f>+H22+H23+H24+H27+H28+H31</f>
        <v>6810236.5800000001</v>
      </c>
    </row>
    <row r="22" spans="2:8" x14ac:dyDescent="0.2">
      <c r="B22" s="3" t="s">
        <v>12</v>
      </c>
      <c r="C22" s="8">
        <v>2392437.75</v>
      </c>
      <c r="D22" s="8">
        <v>0</v>
      </c>
      <c r="E22" s="8">
        <v>2392437.75</v>
      </c>
      <c r="F22" s="8">
        <v>1669477.37</v>
      </c>
      <c r="G22" s="8">
        <v>1669477.37</v>
      </c>
      <c r="H22" s="8">
        <f>+E22-F22</f>
        <v>722960.37999999989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11098182</v>
      </c>
      <c r="D27" s="8">
        <v>0</v>
      </c>
      <c r="E27" s="8">
        <v>11098182</v>
      </c>
      <c r="F27" s="8">
        <v>5010905.8</v>
      </c>
      <c r="G27" s="8">
        <v>5010905.8</v>
      </c>
      <c r="H27" s="8">
        <f>+E27-F27</f>
        <v>6087276.2000000002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61310476.020000003</v>
      </c>
      <c r="D32" s="15">
        <f t="shared" ref="D32:H32" si="5">+D9+D21</f>
        <v>0</v>
      </c>
      <c r="E32" s="15">
        <f t="shared" si="5"/>
        <v>61310476.019999996</v>
      </c>
      <c r="F32" s="15">
        <f t="shared" si="5"/>
        <v>40949088.049999997</v>
      </c>
      <c r="G32" s="15">
        <f t="shared" si="5"/>
        <v>40949088.049999997</v>
      </c>
      <c r="H32" s="15">
        <f t="shared" si="5"/>
        <v>20361387.969999999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2023-01-31T19:59:58Z</cp:lastPrinted>
  <dcterms:created xsi:type="dcterms:W3CDTF">2020-04-14T23:33:45Z</dcterms:created>
  <dcterms:modified xsi:type="dcterms:W3CDTF">2023-10-31T02:36:55Z</dcterms:modified>
</cp:coreProperties>
</file>