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E1109796-85FA-46F3-96EF-623469587E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4" l="1"/>
  <c r="G39" i="4" l="1"/>
  <c r="G34" i="4"/>
  <c r="G50" i="4" s="1"/>
  <c r="G28" i="4"/>
  <c r="G18" i="4"/>
  <c r="G30" i="4" s="1"/>
  <c r="G5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<sst xmlns="http://schemas.openxmlformats.org/spreadsheetml/2006/main" count="61" uniqueCount="61">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</sst>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topLeftCell="A16" zoomScale="178" zoomScaleNormal="178" workbookViewId="0">
      <selection activeCell="C31" sqref="C3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2020</v>
      </c>
      <c r="D7" s="13">
        <v>2019</v>
      </c>
      <c r="E7" s="14"/>
      <c r="F7" s="25" t="s">
        <v>2</v>
      </c>
      <c r="G7" s="13">
        <v>2020</v>
      </c>
      <c r="H7" s="15">
        <v>2019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63020757.579999998</v>
      </c>
      <c r="D9" s="19">
        <v>17192116.539999999</v>
      </c>
      <c r="E9" s="17"/>
      <c r="F9" s="23" t="s">
        <v>6</v>
      </c>
      <c r="G9" s="19">
        <v>22874398.489999998</v>
      </c>
      <c r="H9" s="8">
        <v>4884545.79</v>
      </c>
    </row>
    <row r="10" spans="2:8" ht="8.25" customHeight="1" x14ac:dyDescent="0.25">
      <c r="B10" s="22" t="s">
        <v>7</v>
      </c>
      <c r="C10" s="19">
        <v>9039116.8000000007</v>
      </c>
      <c r="D10" s="19">
        <v>5381107.3300000001</v>
      </c>
      <c r="E10" s="17"/>
      <c r="F10" s="23" t="s">
        <v>8</v>
      </c>
      <c r="G10" s="19">
        <v>18500</v>
      </c>
      <c r="H10" s="8">
        <v>18500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668982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430</v>
      </c>
    </row>
    <row r="17" spans="2:8" ht="8.25" customHeight="1" x14ac:dyDescent="0.25">
      <c r="B17" s="22" t="s">
        <v>20</v>
      </c>
      <c r="C17" s="19">
        <f>+C9+C10+C11+C12+C13+C14+C15</f>
        <v>72059874.379999995</v>
      </c>
      <c r="D17" s="19">
        <v>22573223.870000001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23561880.489999998</v>
      </c>
      <c r="H18" s="8">
        <v>4903475.79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452136017.87</v>
      </c>
      <c r="D22" s="19">
        <v>399686276.17000002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30254128.989999998</v>
      </c>
      <c r="D23" s="19">
        <v>28310322.82</v>
      </c>
      <c r="E23" s="17"/>
      <c r="F23" s="23" t="s">
        <v>30</v>
      </c>
      <c r="G23" s="19">
        <v>49960443</v>
      </c>
      <c r="H23" s="8">
        <v>58073419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-111756105.40000001</v>
      </c>
      <c r="D25" s="19">
        <v>-111756105.40000001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49960443</v>
      </c>
      <c r="H28" s="8">
        <v>58073419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370634041.46000004</v>
      </c>
      <c r="D30" s="19">
        <v>316240493.58999997</v>
      </c>
      <c r="E30" s="17"/>
      <c r="F30" s="18" t="s">
        <v>41</v>
      </c>
      <c r="G30" s="21">
        <f>+G18+G28</f>
        <v>73522323.489999995</v>
      </c>
      <c r="H30" s="9">
        <v>62976894.789999999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442693915.84000003</v>
      </c>
      <c r="D32" s="21">
        <v>338813717.45999998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55800.84</v>
      </c>
      <c r="H34" s="9">
        <v>198728961.09999999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55800.84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198673160.25999999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369115791.50999999</v>
      </c>
      <c r="H39" s="9">
        <v>77107861.569999993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98270808.439999998</v>
      </c>
      <c r="H40" s="8">
        <v>27756047.030000001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270844983.06999999</v>
      </c>
      <c r="H41" s="8">
        <v>49351814.539999999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369171592.34999996</v>
      </c>
      <c r="H50" s="9">
        <v>275836822.67000002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442693915.83999997</v>
      </c>
      <c r="H52" s="11">
        <v>338813717.45999998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2020-10-29T23:18:08Z</cp:lastPrinted>
  <dcterms:created xsi:type="dcterms:W3CDTF">2020-04-14T23:33:45Z</dcterms:created>
  <dcterms:modified xsi:type="dcterms:W3CDTF">2021-02-03T03:32:13Z</dcterms:modified>
</cp:coreProperties>
</file>