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0\ESTADOS FINANCIEROS NOVIEMBRE 2020\I ESTADOS E INFORMACIÓN CONTABLE\"/>
    </mc:Choice>
  </mc:AlternateContent>
  <xr:revisionPtr revIDLastSave="0" documentId="13_ncr:1_{A10E8A89-3F8D-4EC3-B85B-96DC892FA56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CSF" sheetId="7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9" i="7" l="1"/>
  <c r="C59" i="7"/>
  <c r="D52" i="7"/>
  <c r="C52" i="7"/>
  <c r="D47" i="7"/>
  <c r="C47" i="7"/>
  <c r="D46" i="7"/>
  <c r="C46" i="7"/>
  <c r="D38" i="7"/>
  <c r="C38" i="7"/>
  <c r="D28" i="7"/>
  <c r="C28" i="7"/>
  <c r="D27" i="7"/>
  <c r="C27" i="7"/>
  <c r="D16" i="7"/>
  <c r="C16" i="7"/>
  <c r="D7" i="7"/>
  <c r="C7" i="7"/>
  <c r="D6" i="7"/>
  <c r="C6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<sst xmlns="http://schemas.openxmlformats.org/spreadsheetml/2006/main" count="55" uniqueCount="55">
  <si>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</si>
  <si>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</si>
  <si>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</si>
  <si>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</si>
  <si>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</si>
  <si>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</si>
  <si>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</si>
  <si>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</si>
  <si>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</si>
  <si>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</si>
  <si>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</si>
  <si>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</si>
  <si>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</si>
  <si>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</si>
  <si>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</si>
  <si>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</si>
  <si>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</si>
  <si>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</si>
  <si>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</si>
  <si>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</si>
  <si>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</si>
  <si>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</si>
  <si>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</si>
  <si>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</si>
  <si>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</si>
  <si>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</si>
  <si>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</si>
  <si>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</si>
  <si>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</si>
  <si>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</si>
  <si>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</si>
  <si>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</si>
  <si>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</si>
  <si>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</si>
  <si>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</si>
  <si>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</si>
  <si>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</si>
  <si>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</si>
  <si>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</si>
  <si>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</si>
  <si>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</si>
  <si>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</si>
  <si>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</si>
  <si>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</si>
  <si>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</si>
  <si>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</si>
  <si>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</si>
  <si>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</si>
  <si>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</si>
  <si>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</si>
  <si>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</si>
  <si>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</si>
  <si>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</si>
  <si>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</si>
  <si>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30 de noviembre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</si>
</sst>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tabSelected="1" topLeftCell="A55" zoomScale="172" zoomScaleNormal="172" workbookViewId="0">
      <selection activeCell="B60" sqref="B60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0</v>
      </c>
      <c r="D6" s="5">
        <f>+D7+D16</f>
        <v>103880198.38</v>
      </c>
    </row>
    <row r="7" spans="2:6" x14ac:dyDescent="0.25">
      <c r="B7" s="11" t="s">
        <v>3</v>
      </c>
      <c r="C7" s="15">
        <f>+C8+C9+C10+C11+C12+C13+C14</f>
        <v>0</v>
      </c>
      <c r="D7" s="5">
        <f>+D8+D9+D10+D11+D12+D13+D14</f>
        <v>49486650.509999998</v>
      </c>
    </row>
    <row r="8" spans="2:6" x14ac:dyDescent="0.25">
      <c r="B8" s="3" t="s">
        <v>5</v>
      </c>
      <c r="C8" s="16">
        <v>0</v>
      </c>
      <c r="D8" s="6">
        <v>45828641.039999999</v>
      </c>
    </row>
    <row r="9" spans="2:6" x14ac:dyDescent="0.25">
      <c r="B9" s="3" t="s">
        <v>7</v>
      </c>
      <c r="C9" s="16">
        <v>0</v>
      </c>
      <c r="D9" s="6">
        <v>3658009.47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54393547.870000005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52449741.700000003</v>
      </c>
    </row>
    <row r="20" spans="2:6" x14ac:dyDescent="0.25">
      <c r="B20" s="3" t="s">
        <v>27</v>
      </c>
      <c r="C20" s="16">
        <v>0</v>
      </c>
      <c r="D20" s="6">
        <v>1943806.17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18658834.699999999</v>
      </c>
      <c r="D27" s="5">
        <f>+D28+D38</f>
        <v>8113406</v>
      </c>
      <c r="E27" s="10"/>
      <c r="F27" s="10"/>
    </row>
    <row r="28" spans="2:6" x14ac:dyDescent="0.25">
      <c r="B28" s="11" t="s">
        <v>4</v>
      </c>
      <c r="C28" s="15">
        <f>+C29+C30+C31+C32+C33+C34+C35+C36</f>
        <v>18658834.699999999</v>
      </c>
      <c r="D28" s="5">
        <f>+D29+D30+D31+D32+D33+D34+D35+D36</f>
        <v>430</v>
      </c>
      <c r="E28" s="10"/>
    </row>
    <row r="29" spans="2:6" x14ac:dyDescent="0.25">
      <c r="B29" s="3" t="s">
        <v>6</v>
      </c>
      <c r="C29" s="16">
        <v>17989852.699999999</v>
      </c>
      <c r="D29" s="6">
        <v>0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668982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0</v>
      </c>
      <c r="D36" s="6">
        <v>430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+D39+D40+D41+D42+D43+D44</f>
        <v>8112976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8112976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292007929.94</v>
      </c>
      <c r="D46" s="5">
        <f>+D47+D52+D59</f>
        <v>198673160.25999999</v>
      </c>
    </row>
    <row r="47" spans="2:4" x14ac:dyDescent="0.25">
      <c r="B47" s="11" t="s">
        <v>37</v>
      </c>
      <c r="C47" s="15">
        <f>+C48+C49+C50</f>
        <v>0</v>
      </c>
      <c r="D47" s="5">
        <f>+D48+D49+D50</f>
        <v>198673160.25999999</v>
      </c>
    </row>
    <row r="48" spans="2:4" x14ac:dyDescent="0.25">
      <c r="B48" s="3" t="s">
        <v>38</v>
      </c>
      <c r="C48" s="16">
        <v>0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198673160.25999999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292007929.94</v>
      </c>
      <c r="D52" s="5">
        <f>+D53+D54+D55+D56+D57</f>
        <v>0</v>
      </c>
      <c r="F52" s="10"/>
    </row>
    <row r="53" spans="2:6" x14ac:dyDescent="0.25">
      <c r="B53" s="3" t="s">
        <v>42</v>
      </c>
      <c r="C53" s="16">
        <v>70514761.409999996</v>
      </c>
      <c r="D53" s="6">
        <v>0</v>
      </c>
      <c r="F53" s="10"/>
    </row>
    <row r="54" spans="2:6" x14ac:dyDescent="0.25">
      <c r="B54" s="3" t="s">
        <v>43</v>
      </c>
      <c r="C54" s="16">
        <v>221493168.53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Sony</cp:lastModifiedBy>
  <cp:lastPrinted>2020-10-29T23:35:10Z</cp:lastPrinted>
  <dcterms:created xsi:type="dcterms:W3CDTF">2020-04-14T23:33:45Z</dcterms:created>
  <dcterms:modified xsi:type="dcterms:W3CDTF">2021-02-03T02:36:39Z</dcterms:modified>
</cp:coreProperties>
</file>