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II ESTADOS E INFORMACIÓN PROGRAMÁTICA\"/>
    </mc:Choice>
  </mc:AlternateContent>
  <xr:revisionPtr revIDLastSave="0" documentId="13_ncr:1_{B702E600-8BD0-4BF0-BCF6-2F477000AE7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PI" sheetId="2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" i="23" l="1"/>
  <c r="E37" i="23"/>
  <c r="C37" i="23"/>
  <c r="B37" i="23"/>
  <c r="G36" i="23"/>
  <c r="D35" i="23"/>
  <c r="G35" i="23" s="1"/>
  <c r="G34" i="23"/>
  <c r="G33" i="23"/>
  <c r="G32" i="23"/>
  <c r="G31" i="23"/>
  <c r="G30" i="23"/>
  <c r="G29" i="23"/>
  <c r="G28" i="23"/>
  <c r="G27" i="23"/>
  <c r="D26" i="23"/>
  <c r="G26" i="23" s="1"/>
  <c r="D25" i="23"/>
  <c r="G25" i="23" s="1"/>
  <c r="D24" i="23"/>
  <c r="G24" i="23" s="1"/>
  <c r="D22" i="23"/>
  <c r="G22" i="23" s="1"/>
  <c r="D21" i="23"/>
  <c r="G21" i="23" s="1"/>
  <c r="D20" i="23"/>
  <c r="G20" i="23" s="1"/>
  <c r="D19" i="23"/>
  <c r="G19" i="23" s="1"/>
  <c r="D18" i="23"/>
  <c r="G18" i="23" s="1"/>
  <c r="D17" i="23"/>
  <c r="G17" i="23" s="1"/>
  <c r="D16" i="23"/>
  <c r="G16" i="23" s="1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D37" i="23" s="1"/>
  <c r="G10" i="23" l="1"/>
  <c r="G37" i="23" s="1"/>
</calcChain>
</file>

<file path=xl/sharedStrings.xml><?xml version="1.0" encoding="utf-8"?>
<sst xmlns="http://schemas.openxmlformats.org/spreadsheetml/2006/main" count="42" uniqueCount="42">
  <si>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</si>
  <si>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</si>
  <si>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</si>
  <si>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</si>
  <si>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</si>
  <si>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</si>
  <si>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</si>
  <si>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</si>
  <si>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</si>
  <si>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</si>
  <si>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</si>
  <si>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</si>
  <si>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</si>
  <si>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>Mejoramiento De La Imagen Urbana Del Parque Central De Tlaxcalantongo.</t>
  </si>
  <si>
    <t>Construcción De Casa De La Cultura De La Localidad De Tlaxcalantongo.</t>
  </si>
  <si>
    <t>Mejoramiento De La Imagen Urbana Del Parque Central De Tlaxcalantongo (Monumento).</t>
  </si>
  <si>
    <t>Mejoramiento De La Imagen Urbana Del Parque Central De Tlaxcalantongo (Kiosco).</t>
  </si>
  <si>
    <t>Museografía En El Museo Comunitario ''Venustiano Carranza'' En El Parque Central De Tlaxcalantongo, Municipio De Xicotepec.</t>
  </si>
  <si>
    <t>Rehabilitación Del Museo Casa
Carranza Y Museografía En El Primer
Cuadro De La Localidad De Xicotepec
De Juárez, Municipio De Xicotepec, Del
Estado De Puebla.</t>
  </si>
  <si>
    <t>Mantenimiento De Señaletica Horizontal Para Zona De Parquimetros, En La Colonia Centro, De La Localidad De Xicotepec De Juárez, Municipio De Xicotepec, Pue.</t>
  </si>
  <si>
    <t>Rehabilitación Y Mantenimiento De Las Instalaciones Del Recinto Ferial.</t>
  </si>
  <si>
    <t>Construcción De Anexo Sanitario En El Bachillerato Iedep C.C.T 21Ebh0432U De Los Limones.</t>
  </si>
  <si>
    <t>Construcción De Dirección Y Biblioteca En Primaria '' Club Rotario De Xicotepec'' C.C.T 21Dpr357Ou De La Localidad De Xicotepec De Juárez, Municipio De Xicotepec, Puebla.</t>
  </si>
  <si>
    <t>Mantenimiento Del Camino Rural Mecatlan - Santa Cruz Grande Del Km. 0+000 Al Km 1+500 En La Localidad De Santa Cruz Grande, En El Municipio De Xicotepec, Puebla.</t>
  </si>
  <si>
    <t xml:space="preserve">Totales </t>
  </si>
  <si>
    <t>Rehabilitación De Aulas Y Obra Exterior En Jardín De Niños J. Catarino Peniche Clave: 21Djn0096W De La Localidad De Xicotepec De Juárez, Municipio De Xicotepec, Puebla.</t>
  </si>
  <si>
    <t>Mantenimiento Del Camino Villa Ávila Camacho (La Ceiba) A La Localidad De Santa Rita Del Km 6+550 Al Km 9+800, En El Municipio De Xicotepec, Puebla.</t>
  </si>
  <si>
    <t>Construcción De Museo Comunitario En La Localidad De Tlaxcalantongo, Municipio De Xicotepec, Estado De Puebla.</t>
  </si>
  <si>
    <t>Construcción Infraestructura De Servicios Sanitarios De La Cruz en La Localidad De Xicotepec De Juárez. Municipio De Xicotepec, Pue.</t>
  </si>
  <si>
    <t>Mantenimiento del Camino Saca Cosechas Santa Cruz Grande-El Jonote Del Km 0+000 Al Km 2+500 En La Localidad De El Jonote, En El Municipio De Xicotepec, Puebla.</t>
  </si>
  <si>
    <t>Mantenimiento De Alumbrado Público En La Localidad De Xicotepec De Juárez, Municipio De Xicotepec, Puebla.</t>
  </si>
  <si>
    <t>Del 1 de enero al 30 de noviembre de 2020</t>
  </si>
  <si>
    <t>Mantenimiento De Camino Rural Lagunillas-Monte Grande Del Km 0+000 Al Km 1+200 En La Localidad Del Monte Grande, En El Municipio de Xicotepec, Puebla.</t>
  </si>
  <si>
    <t>Mejoramiento De Vivienda Mediante Programa De Techo Firme En Diferentes Localidades Del Municipio De Xicotepec, Puebla.</t>
  </si>
  <si>
    <t>Mejoramiento De Vivienda Mediante Programa De Calentadores Solares En Diferentes Localidades Del Municipio De Xicotepec, Puebla.</t>
  </si>
  <si>
    <t>Mantenimiento De Alumbrado Público En Diferentes Localidades Del Municipio De Xicotepec, Puebla.</t>
  </si>
  <si>
    <t xml:space="preserve">Manteniento De Alumbrado Público De Diferentes Localidades Del Municipio de Xicotepec, Puebla. </t>
  </si>
  <si>
    <t>Rehabilitación De Camino Rural A Rancho Nuevo, Del Km 0+000 Al Km 3+860 De La Localidad De Rancho Nuevo, En El Municipio De Xicotepec, Puebla.</t>
  </si>
  <si>
    <t>Construcción De Muro De Contención En Calle 24 De Febrero Entre Cadenamiento Km 0+0320 Al Km 0+0345 En La Colonia Ojo De Agua 2 Da Sección De La Localidad Xicotepec De Juárez, Municipio de Xicotepec, Puebla.</t>
  </si>
  <si>
    <t>Rehabilitación De La Cancha De Usos Multiples De La Escuela Primaria Juan N. Esquitin C.C.T. 21DPR2239G En La Localidad De Xicotepec De Juárez, Municipio De Xicotepec, Puebla</t>
  </si>
  <si>
    <t>Construcción De Pavimentación Con Concreto Hidraulico De La Calle Las Cañas Del Cadenamiento 0+000 Km En La Localidad De Xicotepec De Juárez, Municipio De Xicotepec, Puebla.</t>
  </si>
  <si>
    <t>Mejoramiento En El Centro De Seguridad Y Emergencias (C2) De Seguridad Publica Del Municipio De Xicotepec, Puebla.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</si>
</sst>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right" vertical="center"/>
    </xf>
    <xf numFmtId="0" fontId="5" fillId="0" borderId="0" xfId="0" applyFont="1"/>
    <xf numFmtId="4" fontId="5" fillId="0" borderId="6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00B050"/>
  </sheetPr>
  <dimension ref="A1:G37"/>
  <sheetViews>
    <sheetView tabSelected="1" topLeftCell="A28" zoomScale="80" zoomScaleNormal="80" zoomScaleSheetLayoutView="84" workbookViewId="0">
      <selection activeCell="C20" sqref="C20"/>
    </sheetView>
  </sheetViews>
  <sheetFormatPr baseColWidth="10" defaultRowHeight="12.75" x14ac:dyDescent="0.2"/>
  <cols>
    <col min="1" max="1" width="50.28515625" style="4" customWidth="1"/>
    <col min="2" max="2" width="25" style="4" customWidth="1"/>
    <col min="3" max="3" width="19.140625" style="4" customWidth="1"/>
    <col min="4" max="4" width="21.5703125" style="4" bestFit="1" customWidth="1"/>
    <col min="5" max="5" width="25.28515625" style="4" customWidth="1"/>
    <col min="6" max="6" width="22.28515625" style="4" customWidth="1"/>
    <col min="7" max="7" width="23.140625" style="4" customWidth="1"/>
    <col min="8" max="16384" width="11.42578125" style="4"/>
  </cols>
  <sheetData>
    <row r="1" spans="1:7" ht="13.5" thickBot="1" x14ac:dyDescent="0.25"/>
    <row r="2" spans="1:7" x14ac:dyDescent="0.2">
      <c r="A2" s="8" t="s">
        <v>8</v>
      </c>
      <c r="B2" s="9"/>
      <c r="C2" s="9"/>
      <c r="D2" s="9"/>
      <c r="E2" s="9"/>
      <c r="F2" s="9"/>
      <c r="G2" s="10"/>
    </row>
    <row r="3" spans="1:7" x14ac:dyDescent="0.2">
      <c r="A3" s="11" t="s">
        <v>11</v>
      </c>
      <c r="B3" s="12"/>
      <c r="C3" s="12"/>
      <c r="D3" s="12"/>
      <c r="E3" s="12"/>
      <c r="F3" s="12"/>
      <c r="G3" s="13"/>
    </row>
    <row r="4" spans="1:7" x14ac:dyDescent="0.2">
      <c r="A4" s="11" t="s">
        <v>12</v>
      </c>
      <c r="B4" s="12"/>
      <c r="C4" s="12"/>
      <c r="D4" s="12"/>
      <c r="E4" s="12"/>
      <c r="F4" s="12"/>
      <c r="G4" s="13"/>
    </row>
    <row r="5" spans="1:7" ht="13.5" thickBot="1" x14ac:dyDescent="0.25">
      <c r="A5" s="11" t="s">
        <v>31</v>
      </c>
      <c r="B5" s="12"/>
      <c r="C5" s="12"/>
      <c r="D5" s="12"/>
      <c r="E5" s="12"/>
      <c r="F5" s="12"/>
      <c r="G5" s="13"/>
    </row>
    <row r="6" spans="1:7" ht="13.5" thickBot="1" x14ac:dyDescent="0.25">
      <c r="A6" s="6" t="s">
        <v>0</v>
      </c>
      <c r="B6" s="16" t="s">
        <v>3</v>
      </c>
      <c r="C6" s="17"/>
      <c r="D6" s="17"/>
      <c r="E6" s="17"/>
      <c r="F6" s="18"/>
      <c r="G6" s="6" t="s">
        <v>4</v>
      </c>
    </row>
    <row r="7" spans="1:7" ht="12.75" customHeight="1" x14ac:dyDescent="0.2">
      <c r="A7" s="14"/>
      <c r="B7" s="6" t="s">
        <v>5</v>
      </c>
      <c r="C7" s="6" t="s">
        <v>6</v>
      </c>
      <c r="D7" s="6" t="s">
        <v>1</v>
      </c>
      <c r="E7" s="6" t="s">
        <v>2</v>
      </c>
      <c r="F7" s="6" t="s">
        <v>7</v>
      </c>
      <c r="G7" s="14"/>
    </row>
    <row r="8" spans="1:7" ht="28.5" customHeight="1" thickBot="1" x14ac:dyDescent="0.25">
      <c r="A8" s="14"/>
      <c r="B8" s="7"/>
      <c r="C8" s="7"/>
      <c r="D8" s="7"/>
      <c r="E8" s="7"/>
      <c r="F8" s="7"/>
      <c r="G8" s="7"/>
    </row>
    <row r="9" spans="1:7" ht="13.5" thickBot="1" x14ac:dyDescent="0.25">
      <c r="A9" s="15"/>
      <c r="B9" s="2">
        <v>1</v>
      </c>
      <c r="C9" s="2">
        <v>2</v>
      </c>
      <c r="D9" s="2" t="s">
        <v>9</v>
      </c>
      <c r="E9" s="2">
        <v>4</v>
      </c>
      <c r="F9" s="2">
        <v>5</v>
      </c>
      <c r="G9" s="2" t="s">
        <v>10</v>
      </c>
    </row>
    <row r="10" spans="1:7" ht="26.25" thickBot="1" x14ac:dyDescent="0.25">
      <c r="A10" s="1" t="s">
        <v>13</v>
      </c>
      <c r="B10" s="5">
        <v>2499488.2999999998</v>
      </c>
      <c r="C10" s="5">
        <v>0</v>
      </c>
      <c r="D10" s="5">
        <f>+B10+C10</f>
        <v>2499488.2999999998</v>
      </c>
      <c r="E10" s="5">
        <v>2499488.2999999998</v>
      </c>
      <c r="F10" s="5">
        <v>2499488.2999999998</v>
      </c>
      <c r="G10" s="5">
        <f>+D10-E10</f>
        <v>0</v>
      </c>
    </row>
    <row r="11" spans="1:7" ht="26.25" thickBot="1" x14ac:dyDescent="0.25">
      <c r="A11" s="1" t="s">
        <v>14</v>
      </c>
      <c r="B11" s="5">
        <v>2097786</v>
      </c>
      <c r="C11" s="5">
        <v>0</v>
      </c>
      <c r="D11" s="5">
        <f t="shared" ref="D11:D24" si="0">+B11+C11</f>
        <v>2097786</v>
      </c>
      <c r="E11" s="5">
        <v>2097786</v>
      </c>
      <c r="F11" s="5">
        <v>2097786</v>
      </c>
      <c r="G11" s="5">
        <f t="shared" ref="G11:G34" si="1">+D11-E11</f>
        <v>0</v>
      </c>
    </row>
    <row r="12" spans="1:7" ht="26.25" thickBot="1" x14ac:dyDescent="0.25">
      <c r="A12" s="1" t="s">
        <v>15</v>
      </c>
      <c r="B12" s="5">
        <v>2318482.67</v>
      </c>
      <c r="C12" s="5">
        <v>0</v>
      </c>
      <c r="D12" s="5">
        <f t="shared" si="0"/>
        <v>2318482.67</v>
      </c>
      <c r="E12" s="5">
        <v>2318482.67</v>
      </c>
      <c r="F12" s="5">
        <v>2318482.67</v>
      </c>
      <c r="G12" s="5">
        <f t="shared" si="1"/>
        <v>0</v>
      </c>
    </row>
    <row r="13" spans="1:7" ht="26.25" thickBot="1" x14ac:dyDescent="0.25">
      <c r="A13" s="1" t="s">
        <v>16</v>
      </c>
      <c r="B13" s="5">
        <v>490138.8</v>
      </c>
      <c r="C13" s="5">
        <v>0</v>
      </c>
      <c r="D13" s="5">
        <f t="shared" si="0"/>
        <v>490138.8</v>
      </c>
      <c r="E13" s="5">
        <v>490138.8</v>
      </c>
      <c r="F13" s="5">
        <v>490138.8</v>
      </c>
      <c r="G13" s="5">
        <f t="shared" si="1"/>
        <v>0</v>
      </c>
    </row>
    <row r="14" spans="1:7" ht="39" thickBot="1" x14ac:dyDescent="0.25">
      <c r="A14" s="1" t="s">
        <v>17</v>
      </c>
      <c r="B14" s="5">
        <v>728352.57</v>
      </c>
      <c r="C14" s="5">
        <v>0</v>
      </c>
      <c r="D14" s="5">
        <f t="shared" si="0"/>
        <v>728352.57</v>
      </c>
      <c r="E14" s="5">
        <v>728352.57</v>
      </c>
      <c r="F14" s="5">
        <v>728352.57</v>
      </c>
      <c r="G14" s="5">
        <f t="shared" si="1"/>
        <v>0</v>
      </c>
    </row>
    <row r="15" spans="1:7" ht="39" thickBot="1" x14ac:dyDescent="0.25">
      <c r="A15" s="1" t="s">
        <v>27</v>
      </c>
      <c r="B15" s="5">
        <v>2122172.88</v>
      </c>
      <c r="C15" s="5">
        <v>0</v>
      </c>
      <c r="D15" s="5">
        <f t="shared" si="0"/>
        <v>2122172.88</v>
      </c>
      <c r="E15" s="5">
        <v>2122172.88</v>
      </c>
      <c r="F15" s="5">
        <v>2030833.76</v>
      </c>
      <c r="G15" s="5">
        <f t="shared" si="1"/>
        <v>0</v>
      </c>
    </row>
    <row r="16" spans="1:7" ht="64.5" thickBot="1" x14ac:dyDescent="0.25">
      <c r="A16" s="1" t="s">
        <v>18</v>
      </c>
      <c r="B16" s="5">
        <v>1573855.11</v>
      </c>
      <c r="C16" s="5">
        <v>0</v>
      </c>
      <c r="D16" s="5">
        <f t="shared" si="0"/>
        <v>1573855.11</v>
      </c>
      <c r="E16" s="5">
        <v>1573855.11</v>
      </c>
      <c r="F16" s="5">
        <v>1573855.11</v>
      </c>
      <c r="G16" s="5">
        <f t="shared" si="1"/>
        <v>0</v>
      </c>
    </row>
    <row r="17" spans="1:7" ht="39" thickBot="1" x14ac:dyDescent="0.25">
      <c r="A17" s="1" t="s">
        <v>19</v>
      </c>
      <c r="B17" s="5">
        <v>1348543.05</v>
      </c>
      <c r="C17" s="5">
        <v>0</v>
      </c>
      <c r="D17" s="5">
        <f t="shared" si="0"/>
        <v>1348543.05</v>
      </c>
      <c r="E17" s="5">
        <v>1348543.05</v>
      </c>
      <c r="F17" s="5">
        <v>1348543.05</v>
      </c>
      <c r="G17" s="5">
        <f t="shared" si="1"/>
        <v>0</v>
      </c>
    </row>
    <row r="18" spans="1:7" ht="26.25" thickBot="1" x14ac:dyDescent="0.25">
      <c r="A18" s="1" t="s">
        <v>20</v>
      </c>
      <c r="B18" s="5">
        <v>339402.85</v>
      </c>
      <c r="C18" s="5">
        <v>0</v>
      </c>
      <c r="D18" s="5">
        <f t="shared" si="0"/>
        <v>339402.85</v>
      </c>
      <c r="E18" s="5">
        <v>339402.85</v>
      </c>
      <c r="F18" s="5">
        <v>339402.85</v>
      </c>
      <c r="G18" s="5">
        <f t="shared" si="1"/>
        <v>0</v>
      </c>
    </row>
    <row r="19" spans="1:7" ht="26.25" thickBot="1" x14ac:dyDescent="0.25">
      <c r="A19" s="1" t="s">
        <v>21</v>
      </c>
      <c r="B19" s="5">
        <v>1095841.17</v>
      </c>
      <c r="C19" s="5">
        <v>0</v>
      </c>
      <c r="D19" s="5">
        <f t="shared" si="0"/>
        <v>1095841.17</v>
      </c>
      <c r="E19" s="5">
        <v>1095841.17</v>
      </c>
      <c r="F19" s="5">
        <v>1095841.17</v>
      </c>
      <c r="G19" s="5">
        <f t="shared" si="1"/>
        <v>0</v>
      </c>
    </row>
    <row r="20" spans="1:7" ht="51.75" thickBot="1" x14ac:dyDescent="0.25">
      <c r="A20" s="1" t="s">
        <v>25</v>
      </c>
      <c r="B20" s="5">
        <v>1424601.67</v>
      </c>
      <c r="C20" s="5">
        <v>0</v>
      </c>
      <c r="D20" s="5">
        <f t="shared" si="0"/>
        <v>1424601.67</v>
      </c>
      <c r="E20" s="5">
        <v>1424601.67</v>
      </c>
      <c r="F20" s="5">
        <v>427380.5</v>
      </c>
      <c r="G20" s="5">
        <f t="shared" si="1"/>
        <v>0</v>
      </c>
    </row>
    <row r="21" spans="1:7" ht="39" thickBot="1" x14ac:dyDescent="0.25">
      <c r="A21" s="1" t="s">
        <v>26</v>
      </c>
      <c r="B21" s="5">
        <v>2489083.89</v>
      </c>
      <c r="C21" s="5">
        <v>0</v>
      </c>
      <c r="D21" s="5">
        <f t="shared" si="0"/>
        <v>2489083.89</v>
      </c>
      <c r="E21" s="5">
        <v>2489083.89</v>
      </c>
      <c r="F21" s="5">
        <v>2489083.89</v>
      </c>
      <c r="G21" s="5">
        <f t="shared" si="1"/>
        <v>0</v>
      </c>
    </row>
    <row r="22" spans="1:7" ht="39" thickBot="1" x14ac:dyDescent="0.25">
      <c r="A22" s="1" t="s">
        <v>22</v>
      </c>
      <c r="B22" s="5">
        <v>1083424.83</v>
      </c>
      <c r="C22" s="5">
        <v>0</v>
      </c>
      <c r="D22" s="5">
        <f t="shared" si="0"/>
        <v>1083424.83</v>
      </c>
      <c r="E22" s="5">
        <v>1083424.83</v>
      </c>
      <c r="F22" s="5">
        <v>325027.45</v>
      </c>
      <c r="G22" s="5">
        <f t="shared" si="1"/>
        <v>0</v>
      </c>
    </row>
    <row r="23" spans="1:7" ht="39" thickBot="1" x14ac:dyDescent="0.25">
      <c r="A23" s="1" t="s">
        <v>32</v>
      </c>
      <c r="B23" s="5">
        <v>708935.91</v>
      </c>
      <c r="C23" s="5">
        <v>0</v>
      </c>
      <c r="D23" s="5">
        <v>708935.91</v>
      </c>
      <c r="E23" s="5">
        <v>708935.91</v>
      </c>
      <c r="F23" s="5">
        <v>708935.91</v>
      </c>
      <c r="G23" s="5">
        <v>0</v>
      </c>
    </row>
    <row r="24" spans="1:7" ht="51.75" thickBot="1" x14ac:dyDescent="0.25">
      <c r="A24" s="1" t="s">
        <v>23</v>
      </c>
      <c r="B24" s="5">
        <v>665924.04</v>
      </c>
      <c r="C24" s="5">
        <v>0</v>
      </c>
      <c r="D24" s="5">
        <f t="shared" si="0"/>
        <v>665924.04</v>
      </c>
      <c r="E24" s="5">
        <v>665924.04</v>
      </c>
      <c r="F24" s="5">
        <v>665924.04</v>
      </c>
      <c r="G24" s="5">
        <f t="shared" si="1"/>
        <v>0</v>
      </c>
    </row>
    <row r="25" spans="1:7" ht="51.75" thickBot="1" x14ac:dyDescent="0.25">
      <c r="A25" s="1" t="s">
        <v>29</v>
      </c>
      <c r="B25" s="5">
        <v>807205.37</v>
      </c>
      <c r="C25" s="5">
        <v>0</v>
      </c>
      <c r="D25" s="5">
        <f>+B25+C25</f>
        <v>807205.37</v>
      </c>
      <c r="E25" s="5">
        <v>807205.37</v>
      </c>
      <c r="F25" s="5">
        <v>807205.37</v>
      </c>
      <c r="G25" s="5">
        <f t="shared" si="1"/>
        <v>0</v>
      </c>
    </row>
    <row r="26" spans="1:7" ht="26.25" thickBot="1" x14ac:dyDescent="0.25">
      <c r="A26" s="1" t="s">
        <v>30</v>
      </c>
      <c r="B26" s="5">
        <v>2479438.52</v>
      </c>
      <c r="C26" s="5">
        <v>0</v>
      </c>
      <c r="D26" s="5">
        <f>+B26+C26</f>
        <v>2479438.52</v>
      </c>
      <c r="E26" s="5">
        <v>2479438.52</v>
      </c>
      <c r="F26" s="5">
        <v>2479438.52</v>
      </c>
      <c r="G26" s="5">
        <f t="shared" si="1"/>
        <v>0</v>
      </c>
    </row>
    <row r="27" spans="1:7" ht="39" thickBot="1" x14ac:dyDescent="0.25">
      <c r="A27" s="1" t="s">
        <v>33</v>
      </c>
      <c r="B27" s="5">
        <v>9411221.1600000001</v>
      </c>
      <c r="C27" s="5">
        <v>0</v>
      </c>
      <c r="D27" s="5">
        <v>9411221.1600000001</v>
      </c>
      <c r="E27" s="5">
        <v>9411221.1600000001</v>
      </c>
      <c r="F27" s="5">
        <v>4705610.58</v>
      </c>
      <c r="G27" s="5">
        <f t="shared" si="1"/>
        <v>0</v>
      </c>
    </row>
    <row r="28" spans="1:7" ht="39" thickBot="1" x14ac:dyDescent="0.25">
      <c r="A28" s="1" t="s">
        <v>34</v>
      </c>
      <c r="B28" s="5">
        <v>18971898.600000001</v>
      </c>
      <c r="C28" s="5">
        <v>0</v>
      </c>
      <c r="D28" s="5">
        <v>18971898.600000001</v>
      </c>
      <c r="E28" s="5">
        <v>18971898.600000001</v>
      </c>
      <c r="F28" s="5">
        <v>9485949.3000000007</v>
      </c>
      <c r="G28" s="5">
        <f t="shared" si="1"/>
        <v>0</v>
      </c>
    </row>
    <row r="29" spans="1:7" ht="26.25" thickBot="1" x14ac:dyDescent="0.25">
      <c r="A29" s="1" t="s">
        <v>35</v>
      </c>
      <c r="B29" s="5">
        <v>6055677.9400000004</v>
      </c>
      <c r="C29" s="5">
        <v>0</v>
      </c>
      <c r="D29" s="5">
        <v>6055677.9400000004</v>
      </c>
      <c r="E29" s="5">
        <v>6055677.9400000004</v>
      </c>
      <c r="F29" s="5">
        <v>3027838.97</v>
      </c>
      <c r="G29" s="5">
        <f t="shared" si="1"/>
        <v>0</v>
      </c>
    </row>
    <row r="30" spans="1:7" ht="26.25" thickBot="1" x14ac:dyDescent="0.25">
      <c r="A30" s="19" t="s">
        <v>36</v>
      </c>
      <c r="B30" s="5">
        <v>2499464.7599999998</v>
      </c>
      <c r="C30" s="5">
        <v>0</v>
      </c>
      <c r="D30" s="5">
        <v>2499464.7599999998</v>
      </c>
      <c r="E30" s="5">
        <v>2499464.7599999998</v>
      </c>
      <c r="F30" s="5">
        <v>2499464.7599999998</v>
      </c>
      <c r="G30" s="5">
        <f t="shared" si="1"/>
        <v>0</v>
      </c>
    </row>
    <row r="31" spans="1:7" ht="39" thickBot="1" x14ac:dyDescent="0.25">
      <c r="A31" s="1" t="s">
        <v>37</v>
      </c>
      <c r="B31" s="5">
        <v>1499992.38</v>
      </c>
      <c r="C31" s="5">
        <v>0</v>
      </c>
      <c r="D31" s="5">
        <v>1499992.38</v>
      </c>
      <c r="E31" s="5">
        <v>1499992.38</v>
      </c>
      <c r="F31" s="5">
        <v>749996.19</v>
      </c>
      <c r="G31" s="5">
        <f t="shared" si="1"/>
        <v>0</v>
      </c>
    </row>
    <row r="32" spans="1:7" ht="51.75" thickBot="1" x14ac:dyDescent="0.25">
      <c r="A32" s="1" t="s">
        <v>38</v>
      </c>
      <c r="B32" s="5">
        <v>549499.13</v>
      </c>
      <c r="C32" s="5">
        <v>0</v>
      </c>
      <c r="D32" s="5">
        <v>549499.13</v>
      </c>
      <c r="E32" s="5">
        <v>549499.13</v>
      </c>
      <c r="F32" s="5">
        <v>274749.56</v>
      </c>
      <c r="G32" s="5">
        <f t="shared" si="1"/>
        <v>0</v>
      </c>
    </row>
    <row r="33" spans="1:7" ht="51.75" thickBot="1" x14ac:dyDescent="0.25">
      <c r="A33" s="1" t="s">
        <v>39</v>
      </c>
      <c r="B33" s="5">
        <v>535262.12</v>
      </c>
      <c r="C33" s="5">
        <v>0</v>
      </c>
      <c r="D33" s="5">
        <v>535262.12</v>
      </c>
      <c r="E33" s="5">
        <v>535262.12</v>
      </c>
      <c r="F33" s="5">
        <v>535262.12</v>
      </c>
      <c r="G33" s="5">
        <f t="shared" si="1"/>
        <v>0</v>
      </c>
    </row>
    <row r="34" spans="1:7" ht="51.75" thickBot="1" x14ac:dyDescent="0.25">
      <c r="A34" s="1" t="s">
        <v>40</v>
      </c>
      <c r="B34" s="5">
        <v>949185.92</v>
      </c>
      <c r="C34" s="5">
        <v>0</v>
      </c>
      <c r="D34" s="5">
        <v>949185.92</v>
      </c>
      <c r="E34" s="5">
        <v>949185.92</v>
      </c>
      <c r="F34" s="5">
        <v>949185.92</v>
      </c>
      <c r="G34" s="5">
        <f t="shared" si="1"/>
        <v>0</v>
      </c>
    </row>
    <row r="35" spans="1:7" ht="39" thickBot="1" x14ac:dyDescent="0.25">
      <c r="A35" s="1" t="s">
        <v>28</v>
      </c>
      <c r="B35" s="5">
        <v>481247.8</v>
      </c>
      <c r="C35" s="5">
        <v>0</v>
      </c>
      <c r="D35" s="5">
        <f>+B35+C35</f>
        <v>481247.8</v>
      </c>
      <c r="E35" s="5">
        <v>481247.8</v>
      </c>
      <c r="F35" s="5">
        <v>481247.8</v>
      </c>
      <c r="G35" s="5">
        <f>+D35-E35</f>
        <v>0</v>
      </c>
    </row>
    <row r="36" spans="1:7" ht="39" thickBot="1" x14ac:dyDescent="0.25">
      <c r="A36" s="1" t="s">
        <v>41</v>
      </c>
      <c r="B36" s="5">
        <v>383980.11</v>
      </c>
      <c r="C36" s="5">
        <v>0</v>
      </c>
      <c r="D36" s="5">
        <v>383980.11</v>
      </c>
      <c r="E36" s="5">
        <v>383980.11</v>
      </c>
      <c r="F36" s="5">
        <v>383980.11</v>
      </c>
      <c r="G36" s="5">
        <f>+D36-E36</f>
        <v>0</v>
      </c>
    </row>
    <row r="37" spans="1:7" ht="13.5" thickBot="1" x14ac:dyDescent="0.25">
      <c r="A37" s="1" t="s">
        <v>24</v>
      </c>
      <c r="B37" s="3">
        <f>SUM(B10:B36)</f>
        <v>65610107.549999997</v>
      </c>
      <c r="C37" s="3">
        <f t="shared" ref="C37:G37" si="2">SUM(C10:C36)</f>
        <v>0</v>
      </c>
      <c r="D37" s="3">
        <f t="shared" si="2"/>
        <v>65610107.549999997</v>
      </c>
      <c r="E37" s="3">
        <f t="shared" si="2"/>
        <v>65610107.549999997</v>
      </c>
      <c r="F37" s="3">
        <f t="shared" si="2"/>
        <v>45519005.269999996</v>
      </c>
      <c r="G37" s="3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2020-10-30T16:48:59Z</cp:lastPrinted>
  <dcterms:created xsi:type="dcterms:W3CDTF">2020-04-14T23:33:45Z</dcterms:created>
  <dcterms:modified xsi:type="dcterms:W3CDTF">2021-02-03T02:45:49Z</dcterms:modified>
</cp:coreProperties>
</file>