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30BEBDD0-E1F7-40F7-B97C-2C4B3393E9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F37" i="6"/>
  <c r="G37" i="6" s="1"/>
  <c r="G32" i="6"/>
  <c r="G31" i="6"/>
  <c r="E30" i="6"/>
  <c r="D30" i="6"/>
  <c r="G30" i="6" s="1"/>
  <c r="G27" i="6"/>
  <c r="G26" i="6"/>
  <c r="G25" i="6"/>
  <c r="C25" i="6"/>
  <c r="G21" i="6"/>
  <c r="G20" i="6"/>
  <c r="F19" i="6"/>
  <c r="F23" i="6" s="1"/>
  <c r="F41" i="6" s="1"/>
  <c r="G17" i="6"/>
  <c r="G16" i="6"/>
  <c r="G15" i="6"/>
  <c r="G14" i="6"/>
  <c r="G13" i="6"/>
  <c r="E12" i="6"/>
  <c r="E23" i="6" s="1"/>
  <c r="E41" i="6" s="1"/>
  <c r="D12" i="6"/>
  <c r="G12" i="6" s="1"/>
  <c r="G10" i="6"/>
  <c r="G9" i="6"/>
  <c r="G8" i="6"/>
  <c r="C7" i="6"/>
  <c r="G7" i="6" s="1"/>
  <c r="G19" i="6" l="1"/>
  <c r="G23" i="6" s="1"/>
  <c r="G41" i="6" s="1"/>
  <c r="C23" i="6"/>
  <c r="C41" i="6" s="1"/>
  <c r="D23" i="6"/>
  <c r="D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<sst xmlns="http://schemas.openxmlformats.org/spreadsheetml/2006/main" count="37" uniqueCount="27">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</sst>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topLeftCell="A22" zoomScale="166" zoomScaleNormal="166" workbookViewId="0">
      <selection activeCell="D32" sqref="D32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18</v>
      </c>
      <c r="C7" s="9">
        <f>+C8+C9+C10</f>
        <v>198728961.09999999</v>
      </c>
      <c r="D7" s="10"/>
      <c r="E7" s="10"/>
      <c r="F7" s="10"/>
      <c r="G7" s="11">
        <f>+C7</f>
        <v>198728961.09999999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198673160.25999999</v>
      </c>
      <c r="D10" s="13"/>
      <c r="E10" s="13"/>
      <c r="F10" s="13"/>
      <c r="G10" s="14">
        <f>+C10</f>
        <v>198673160.25999999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19</v>
      </c>
      <c r="C12" s="17"/>
      <c r="D12" s="11">
        <f>+D14+D15+D16+D17</f>
        <v>49351814.539999999</v>
      </c>
      <c r="E12" s="11">
        <f>+E13</f>
        <v>27756047.030000001</v>
      </c>
      <c r="F12" s="10"/>
      <c r="G12" s="11">
        <f>+D12+E12</f>
        <v>77107861.569999993</v>
      </c>
    </row>
    <row r="13" spans="2:7" ht="15.75" thickBot="1" x14ac:dyDescent="0.3">
      <c r="B13" s="5" t="s">
        <v>10</v>
      </c>
      <c r="C13" s="18"/>
      <c r="D13" s="13"/>
      <c r="E13" s="14">
        <v>27756047.030000001</v>
      </c>
      <c r="F13" s="13"/>
      <c r="G13" s="14">
        <f>+E13</f>
        <v>27756047.030000001</v>
      </c>
    </row>
    <row r="14" spans="2:7" ht="15.75" thickBot="1" x14ac:dyDescent="0.3">
      <c r="B14" s="5" t="s">
        <v>4</v>
      </c>
      <c r="C14" s="18"/>
      <c r="D14" s="14">
        <v>49351814.539999999</v>
      </c>
      <c r="E14" s="13"/>
      <c r="F14" s="13"/>
      <c r="G14" s="14">
        <f>+D14</f>
        <v>49351814.539999999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20</v>
      </c>
      <c r="C19" s="18"/>
      <c r="D19" s="13"/>
      <c r="E19" s="13"/>
      <c r="F19" s="11">
        <f>+F20+F21</f>
        <v>0</v>
      </c>
      <c r="G19" s="11">
        <f>+F19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21</v>
      </c>
      <c r="C23" s="9">
        <f>+C7</f>
        <v>198728961.09999999</v>
      </c>
      <c r="D23" s="11">
        <f>+D12</f>
        <v>49351814.539999999</v>
      </c>
      <c r="E23" s="11">
        <f>+E12</f>
        <v>27756047.030000001</v>
      </c>
      <c r="F23" s="11">
        <f>+F19</f>
        <v>0</v>
      </c>
      <c r="G23" s="11">
        <f>+G7+G12+G19</f>
        <v>275836822.66999996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-198673160.25999999</v>
      </c>
      <c r="D25" s="10"/>
      <c r="E25" s="10"/>
      <c r="F25" s="10"/>
      <c r="G25" s="11">
        <f>+C25</f>
        <v>-198673160.25999999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-198673160.25999999</v>
      </c>
      <c r="D28" s="13"/>
      <c r="E28" s="13"/>
      <c r="F28" s="13"/>
      <c r="G28" s="14">
        <v>-198673160.25999999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221493168.53</v>
      </c>
      <c r="E30" s="11">
        <f>+E31+E32</f>
        <v>63563609.120000005</v>
      </c>
      <c r="F30" s="10"/>
      <c r="G30" s="11">
        <f>+D30+E30</f>
        <v>285056777.64999998</v>
      </c>
    </row>
    <row r="31" spans="2:7" ht="15.75" thickBot="1" x14ac:dyDescent="0.3">
      <c r="B31" s="5" t="s">
        <v>10</v>
      </c>
      <c r="C31" s="18"/>
      <c r="D31" s="13"/>
      <c r="E31" s="14">
        <v>91319656.150000006</v>
      </c>
      <c r="F31" s="13"/>
      <c r="G31" s="14">
        <f>+E31</f>
        <v>91319656.150000006</v>
      </c>
    </row>
    <row r="32" spans="2:7" ht="15.75" thickBot="1" x14ac:dyDescent="0.3">
      <c r="B32" s="5" t="s">
        <v>4</v>
      </c>
      <c r="C32" s="18"/>
      <c r="D32" s="14">
        <v>221493168.53</v>
      </c>
      <c r="E32" s="14">
        <v>-27756047.030000001</v>
      </c>
      <c r="F32" s="13"/>
      <c r="G32" s="14">
        <f>+D32+E32</f>
        <v>193737121.5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+F37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55800.840000003576</v>
      </c>
      <c r="D41" s="11">
        <f>+D23+D30</f>
        <v>270844983.06999999</v>
      </c>
      <c r="E41" s="11">
        <f>+E23+E30</f>
        <v>91319656.150000006</v>
      </c>
      <c r="F41" s="11">
        <f>+F23</f>
        <v>0</v>
      </c>
      <c r="G41" s="11">
        <f>+G23+G25+G30</f>
        <v>362220440.05999994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2020-12-17T17:11:08Z</dcterms:modified>
</cp:coreProperties>
</file>