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b) Estado Analítico del Ejercicio del Presupuesto de Egresos\"/>
    </mc:Choice>
  </mc:AlternateContent>
  <xr:revisionPtr revIDLastSave="0" documentId="13_ncr:1_{E695EB57-8FE7-4A61-8286-B6FE138D0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2" l="1"/>
  <c r="F60" i="12"/>
  <c r="D60" i="12"/>
  <c r="C60" i="12"/>
  <c r="E59" i="12"/>
  <c r="H59" i="12" s="1"/>
  <c r="E58" i="12"/>
  <c r="H58" i="12" s="1"/>
  <c r="H57" i="12"/>
  <c r="E57" i="12"/>
  <c r="E56" i="12"/>
  <c r="H56" i="12" s="1"/>
  <c r="E55" i="12"/>
  <c r="H55" i="12" s="1"/>
  <c r="H54" i="12"/>
  <c r="E54" i="12"/>
  <c r="E53" i="12"/>
  <c r="H53" i="12" s="1"/>
  <c r="E52" i="12"/>
  <c r="H52" i="12" s="1"/>
  <c r="H51" i="12"/>
  <c r="E51" i="12"/>
  <c r="E50" i="12"/>
  <c r="H50" i="12" s="1"/>
  <c r="E49" i="12"/>
  <c r="H49" i="12" s="1"/>
  <c r="H48" i="12"/>
  <c r="E48" i="12"/>
  <c r="E47" i="12"/>
  <c r="H47" i="12" s="1"/>
  <c r="E46" i="12"/>
  <c r="H46" i="12" s="1"/>
  <c r="H45" i="12"/>
  <c r="E45" i="12"/>
  <c r="E44" i="12"/>
  <c r="H44" i="12" s="1"/>
  <c r="E43" i="12"/>
  <c r="H43" i="12" s="1"/>
  <c r="H42" i="12"/>
  <c r="E42" i="12"/>
  <c r="E41" i="12"/>
  <c r="H41" i="12" s="1"/>
  <c r="E40" i="12"/>
  <c r="H40" i="12" s="1"/>
  <c r="H39" i="12"/>
  <c r="E39" i="12"/>
  <c r="E38" i="12"/>
  <c r="H38" i="12" s="1"/>
  <c r="E37" i="12"/>
  <c r="H37" i="12" s="1"/>
  <c r="E36" i="12"/>
  <c r="H36" i="12" s="1"/>
  <c r="E35" i="12"/>
  <c r="H35" i="12" s="1"/>
  <c r="E34" i="12"/>
  <c r="H34" i="12" s="1"/>
  <c r="H33" i="12"/>
  <c r="E33" i="12"/>
  <c r="E32" i="12"/>
  <c r="H32" i="12" s="1"/>
  <c r="E31" i="12"/>
  <c r="H31" i="12" s="1"/>
  <c r="E30" i="12"/>
  <c r="H30" i="12" s="1"/>
  <c r="E29" i="12"/>
  <c r="H29" i="12" s="1"/>
  <c r="E28" i="12"/>
  <c r="H28" i="12" s="1"/>
  <c r="H27" i="12"/>
  <c r="E27" i="12"/>
  <c r="E26" i="12"/>
  <c r="H26" i="12" s="1"/>
  <c r="E25" i="12"/>
  <c r="H25" i="12" s="1"/>
  <c r="E24" i="12"/>
  <c r="H24" i="12" s="1"/>
  <c r="H23" i="12"/>
  <c r="E23" i="12"/>
  <c r="E22" i="12"/>
  <c r="H22" i="12" s="1"/>
  <c r="H21" i="12"/>
  <c r="E21" i="12"/>
  <c r="E20" i="12"/>
  <c r="H20" i="12" s="1"/>
  <c r="E19" i="12"/>
  <c r="H19" i="12" s="1"/>
  <c r="E18" i="12"/>
  <c r="H18" i="12" s="1"/>
  <c r="E17" i="12"/>
  <c r="H17" i="12" s="1"/>
  <c r="E16" i="12"/>
  <c r="H16" i="12" s="1"/>
  <c r="H15" i="12"/>
  <c r="E15" i="12"/>
  <c r="G14" i="12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G13" i="12"/>
  <c r="G12" i="12" s="1"/>
  <c r="G11" i="12" s="1"/>
  <c r="G10" i="12" s="1"/>
  <c r="G9" i="12" s="1"/>
  <c r="H60" i="12" l="1"/>
  <c r="E14" i="12"/>
  <c r="E13" i="12" s="1"/>
  <c r="E12" i="12" s="1"/>
  <c r="E11" i="12" s="1"/>
  <c r="E10" i="12" s="1"/>
  <c r="E9" i="12" s="1"/>
  <c r="H14" i="12"/>
  <c r="H13" i="12" s="1"/>
  <c r="H12" i="12" s="1"/>
  <c r="H11" i="12" s="1"/>
  <c r="H10" i="12" s="1"/>
  <c r="H9" i="12" s="1"/>
  <c r="E60" i="12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<sst xmlns="http://schemas.openxmlformats.org/spreadsheetml/2006/main" count="66" uniqueCount="66">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</sst>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B2" sqref="B2:H6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65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7309245.629999998</v>
      </c>
      <c r="E9" s="14">
        <f t="shared" si="0"/>
        <v>254484748.06</v>
      </c>
      <c r="F9" s="14">
        <f t="shared" si="0"/>
        <v>102380986.92999999</v>
      </c>
      <c r="G9" s="14">
        <f t="shared" si="0"/>
        <v>68531357.320000008</v>
      </c>
      <c r="H9" s="14">
        <f t="shared" si="0"/>
        <v>152103761.13000003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7309245.629999998</v>
      </c>
      <c r="E10" s="16">
        <f t="shared" si="0"/>
        <v>254484748.06</v>
      </c>
      <c r="F10" s="16">
        <f t="shared" si="0"/>
        <v>102380986.92999999</v>
      </c>
      <c r="G10" s="16">
        <f t="shared" si="0"/>
        <v>68531357.320000008</v>
      </c>
      <c r="H10" s="16">
        <f t="shared" si="0"/>
        <v>152103761.13000003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7309245.629999998</v>
      </c>
      <c r="E11" s="16">
        <f t="shared" si="0"/>
        <v>254484748.06</v>
      </c>
      <c r="F11" s="16">
        <f t="shared" si="0"/>
        <v>102380986.92999999</v>
      </c>
      <c r="G11" s="16">
        <f t="shared" si="0"/>
        <v>68531357.320000008</v>
      </c>
      <c r="H11" s="16">
        <f t="shared" si="0"/>
        <v>152103761.13000003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7309245.629999998</v>
      </c>
      <c r="E12" s="16">
        <f t="shared" si="0"/>
        <v>254484748.06</v>
      </c>
      <c r="F12" s="16">
        <f t="shared" si="0"/>
        <v>102380986.92999999</v>
      </c>
      <c r="G12" s="16">
        <f t="shared" si="0"/>
        <v>68531357.320000008</v>
      </c>
      <c r="H12" s="16">
        <f t="shared" si="0"/>
        <v>152103761.13000003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7309245.629999998</v>
      </c>
      <c r="E13" s="16">
        <f t="shared" si="0"/>
        <v>254484748.06</v>
      </c>
      <c r="F13" s="16">
        <f t="shared" si="0"/>
        <v>102380986.92999999</v>
      </c>
      <c r="G13" s="16">
        <f t="shared" si="0"/>
        <v>68531357.320000008</v>
      </c>
      <c r="H13" s="16">
        <f t="shared" si="0"/>
        <v>152103761.13000003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7309245.629999998</v>
      </c>
      <c r="E14" s="16">
        <f t="shared" si="1"/>
        <v>254484748.06</v>
      </c>
      <c r="F14" s="16">
        <f t="shared" si="1"/>
        <v>102380986.92999999</v>
      </c>
      <c r="G14" s="16">
        <f t="shared" si="1"/>
        <v>68531357.320000008</v>
      </c>
      <c r="H14" s="16">
        <f t="shared" si="1"/>
        <v>152103761.13000003</v>
      </c>
    </row>
    <row r="15" spans="2:8" x14ac:dyDescent="0.25">
      <c r="B15" s="10" t="s">
        <v>20</v>
      </c>
      <c r="C15" s="6">
        <v>10622889.039999999</v>
      </c>
      <c r="D15" s="6">
        <v>491545</v>
      </c>
      <c r="E15" s="6">
        <f>+C15+D15</f>
        <v>11114434.039999999</v>
      </c>
      <c r="F15" s="6">
        <v>2607504.63</v>
      </c>
      <c r="G15" s="6">
        <v>2567504.63</v>
      </c>
      <c r="H15" s="6">
        <f>+E15-F15</f>
        <v>8506929.4100000001</v>
      </c>
    </row>
    <row r="16" spans="2:8" x14ac:dyDescent="0.25">
      <c r="B16" s="10" t="s">
        <v>21</v>
      </c>
      <c r="C16" s="7">
        <v>1553500</v>
      </c>
      <c r="D16" s="7">
        <v>223538.22</v>
      </c>
      <c r="E16" s="7">
        <f>+C16+D16</f>
        <v>1777038.22</v>
      </c>
      <c r="F16" s="7">
        <v>1272186.0900000001</v>
      </c>
      <c r="G16" s="7">
        <v>1270030.0900000001</v>
      </c>
      <c r="H16" s="6">
        <f>+E16-F16</f>
        <v>504852.12999999989</v>
      </c>
    </row>
    <row r="17" spans="2:8" x14ac:dyDescent="0.25">
      <c r="B17" s="10" t="s">
        <v>22</v>
      </c>
      <c r="C17" s="6">
        <v>2848228.36</v>
      </c>
      <c r="D17" s="6">
        <v>31625.77</v>
      </c>
      <c r="E17" s="6">
        <f>+C17+D17</f>
        <v>2879854.13</v>
      </c>
      <c r="F17" s="6">
        <v>1126099.26</v>
      </c>
      <c r="G17" s="6">
        <v>1126099.26</v>
      </c>
      <c r="H17" s="6">
        <f>+E17-F17</f>
        <v>1753754.8699999999</v>
      </c>
    </row>
    <row r="18" spans="2:8" x14ac:dyDescent="0.25">
      <c r="B18" s="10" t="s">
        <v>23</v>
      </c>
      <c r="C18" s="6">
        <v>2274444</v>
      </c>
      <c r="D18" s="6">
        <v>33725.06</v>
      </c>
      <c r="E18" s="6">
        <f t="shared" ref="E18:E59" si="2">+C18+D18</f>
        <v>2308169.06</v>
      </c>
      <c r="F18" s="6">
        <v>324975.82</v>
      </c>
      <c r="G18" s="6">
        <v>324975.82</v>
      </c>
      <c r="H18" s="6">
        <f t="shared" ref="H18:H59" si="3">+E18-F18</f>
        <v>1983193.24</v>
      </c>
    </row>
    <row r="19" spans="2:8" x14ac:dyDescent="0.25">
      <c r="B19" s="10" t="s">
        <v>24</v>
      </c>
      <c r="C19" s="6">
        <v>883232</v>
      </c>
      <c r="D19" s="6">
        <v>942</v>
      </c>
      <c r="E19" s="6">
        <f>+C19+D19</f>
        <v>884174</v>
      </c>
      <c r="F19" s="6">
        <v>228999.78</v>
      </c>
      <c r="G19" s="6">
        <v>228999.78</v>
      </c>
      <c r="H19" s="6">
        <f>+E19-F19</f>
        <v>655174.22</v>
      </c>
    </row>
    <row r="20" spans="2:8" x14ac:dyDescent="0.25">
      <c r="B20" s="10" t="s">
        <v>25</v>
      </c>
      <c r="C20" s="6">
        <v>124120</v>
      </c>
      <c r="D20" s="6">
        <v>1198.08</v>
      </c>
      <c r="E20" s="6">
        <f t="shared" si="2"/>
        <v>125318.08</v>
      </c>
      <c r="F20" s="6">
        <v>37140.550000000003</v>
      </c>
      <c r="G20" s="6">
        <v>37140.550000000003</v>
      </c>
      <c r="H20" s="6">
        <f t="shared" si="3"/>
        <v>88177.53</v>
      </c>
    </row>
    <row r="21" spans="2:8" x14ac:dyDescent="0.25">
      <c r="B21" s="10" t="s">
        <v>26</v>
      </c>
      <c r="C21" s="6">
        <v>1686720</v>
      </c>
      <c r="D21" s="6">
        <v>19688.62</v>
      </c>
      <c r="E21" s="6">
        <f t="shared" si="2"/>
        <v>1706408.62</v>
      </c>
      <c r="F21" s="6">
        <v>535193.89</v>
      </c>
      <c r="G21" s="6">
        <v>535193.89</v>
      </c>
      <c r="H21" s="6">
        <f t="shared" si="3"/>
        <v>1171214.73</v>
      </c>
    </row>
    <row r="22" spans="2:8" x14ac:dyDescent="0.25">
      <c r="B22" s="10" t="s">
        <v>27</v>
      </c>
      <c r="C22" s="6">
        <v>1508600</v>
      </c>
      <c r="D22" s="6">
        <v>14100</v>
      </c>
      <c r="E22" s="6">
        <f t="shared" si="2"/>
        <v>1522700</v>
      </c>
      <c r="F22" s="6">
        <v>604698.96</v>
      </c>
      <c r="G22" s="6">
        <v>604698.96</v>
      </c>
      <c r="H22" s="6">
        <f t="shared" si="3"/>
        <v>918001.04</v>
      </c>
    </row>
    <row r="23" spans="2:8" x14ac:dyDescent="0.25">
      <c r="B23" s="10" t="s">
        <v>28</v>
      </c>
      <c r="C23" s="7">
        <v>4904100</v>
      </c>
      <c r="D23" s="7">
        <v>257895</v>
      </c>
      <c r="E23" s="7">
        <f t="shared" si="2"/>
        <v>5161995</v>
      </c>
      <c r="F23" s="7">
        <v>2011888.62</v>
      </c>
      <c r="G23" s="7">
        <v>2011888.62</v>
      </c>
      <c r="H23" s="6">
        <f t="shared" si="3"/>
        <v>3150106.38</v>
      </c>
    </row>
    <row r="24" spans="2:8" x14ac:dyDescent="0.25">
      <c r="B24" s="10" t="s">
        <v>29</v>
      </c>
      <c r="C24" s="6">
        <v>935000</v>
      </c>
      <c r="D24" s="6">
        <v>3136.64</v>
      </c>
      <c r="E24" s="6">
        <f t="shared" si="2"/>
        <v>938136.64</v>
      </c>
      <c r="F24" s="6">
        <v>275547.23</v>
      </c>
      <c r="G24" s="6">
        <v>275547.23</v>
      </c>
      <c r="H24" s="6">
        <f t="shared" si="3"/>
        <v>662589.41</v>
      </c>
    </row>
    <row r="25" spans="2:8" x14ac:dyDescent="0.25">
      <c r="B25" s="10" t="s">
        <v>30</v>
      </c>
      <c r="C25" s="6">
        <v>24597761.329999998</v>
      </c>
      <c r="D25" s="6">
        <v>83153.740000000005</v>
      </c>
      <c r="E25" s="6">
        <f t="shared" si="2"/>
        <v>24680915.069999997</v>
      </c>
      <c r="F25" s="6">
        <v>6353719.3899999997</v>
      </c>
      <c r="G25" s="6">
        <v>6353719.3899999997</v>
      </c>
      <c r="H25" s="6">
        <f t="shared" si="3"/>
        <v>18327195.679999996</v>
      </c>
    </row>
    <row r="26" spans="2:8" x14ac:dyDescent="0.25">
      <c r="B26" s="10" t="s">
        <v>31</v>
      </c>
      <c r="C26" s="6">
        <v>1815598.67</v>
      </c>
      <c r="D26" s="6">
        <v>41694.410000000003</v>
      </c>
      <c r="E26" s="6">
        <f t="shared" si="2"/>
        <v>1857293.0799999998</v>
      </c>
      <c r="F26" s="6">
        <v>945751.87</v>
      </c>
      <c r="G26" s="6">
        <v>945751.87</v>
      </c>
      <c r="H26" s="6">
        <f t="shared" si="3"/>
        <v>911541.20999999985</v>
      </c>
    </row>
    <row r="27" spans="2:8" x14ac:dyDescent="0.25">
      <c r="B27" s="10" t="s">
        <v>32</v>
      </c>
      <c r="C27" s="7">
        <v>1793200</v>
      </c>
      <c r="D27" s="7">
        <v>48629.120000000003</v>
      </c>
      <c r="E27" s="7">
        <f t="shared" si="2"/>
        <v>1841829.12</v>
      </c>
      <c r="F27" s="7">
        <v>415410.08</v>
      </c>
      <c r="G27" s="7">
        <v>415410.08</v>
      </c>
      <c r="H27" s="6">
        <f t="shared" si="3"/>
        <v>1426419.04</v>
      </c>
    </row>
    <row r="28" spans="2:8" x14ac:dyDescent="0.25">
      <c r="B28" s="10" t="s">
        <v>33</v>
      </c>
      <c r="C28" s="6">
        <v>1986200</v>
      </c>
      <c r="D28" s="6">
        <v>49641.84</v>
      </c>
      <c r="E28" s="6">
        <f t="shared" si="2"/>
        <v>2035841.84</v>
      </c>
      <c r="F28" s="6">
        <v>421204.13</v>
      </c>
      <c r="G28" s="6">
        <v>421204.13</v>
      </c>
      <c r="H28" s="6">
        <f t="shared" si="3"/>
        <v>1614637.71</v>
      </c>
    </row>
    <row r="29" spans="2:8" x14ac:dyDescent="0.25">
      <c r="B29" s="10" t="s">
        <v>34</v>
      </c>
      <c r="C29" s="6">
        <v>1900934.67</v>
      </c>
      <c r="D29" s="6">
        <v>487.49</v>
      </c>
      <c r="E29" s="6">
        <f t="shared" si="2"/>
        <v>1901422.16</v>
      </c>
      <c r="F29" s="6">
        <v>447227.74</v>
      </c>
      <c r="G29" s="6">
        <v>447227.74</v>
      </c>
      <c r="H29" s="6">
        <f t="shared" si="3"/>
        <v>1454194.42</v>
      </c>
    </row>
    <row r="30" spans="2:8" x14ac:dyDescent="0.25">
      <c r="B30" s="10" t="s">
        <v>35</v>
      </c>
      <c r="C30" s="6">
        <v>510200</v>
      </c>
      <c r="D30" s="6">
        <v>608</v>
      </c>
      <c r="E30" s="6">
        <f t="shared" si="2"/>
        <v>510808</v>
      </c>
      <c r="F30" s="6">
        <v>149604.68</v>
      </c>
      <c r="G30" s="6">
        <v>149604.68</v>
      </c>
      <c r="H30" s="6">
        <f t="shared" si="3"/>
        <v>361203.32</v>
      </c>
    </row>
    <row r="31" spans="2:8" x14ac:dyDescent="0.25">
      <c r="B31" s="10" t="s">
        <v>36</v>
      </c>
      <c r="C31" s="6">
        <v>396629.33</v>
      </c>
      <c r="D31" s="6">
        <v>0</v>
      </c>
      <c r="E31" s="6">
        <f t="shared" si="2"/>
        <v>396629.33</v>
      </c>
      <c r="F31" s="6">
        <v>109020.48</v>
      </c>
      <c r="G31" s="6">
        <v>109020.48</v>
      </c>
      <c r="H31" s="6">
        <f t="shared" si="3"/>
        <v>287608.85000000003</v>
      </c>
    </row>
    <row r="32" spans="2:8" x14ac:dyDescent="0.25">
      <c r="B32" s="10" t="s">
        <v>37</v>
      </c>
      <c r="C32" s="7">
        <v>5020880</v>
      </c>
      <c r="D32" s="7">
        <v>6154567.8799999999</v>
      </c>
      <c r="E32" s="7">
        <f t="shared" si="2"/>
        <v>11175447.879999999</v>
      </c>
      <c r="F32" s="7">
        <v>7977288.4699999997</v>
      </c>
      <c r="G32" s="7">
        <v>6370408.5300000003</v>
      </c>
      <c r="H32" s="6">
        <f t="shared" si="3"/>
        <v>3198159.4099999992</v>
      </c>
    </row>
    <row r="33" spans="2:8" x14ac:dyDescent="0.25">
      <c r="B33" s="10" t="s">
        <v>38</v>
      </c>
      <c r="C33" s="6">
        <v>21498232.510000002</v>
      </c>
      <c r="D33" s="6">
        <v>48658.51</v>
      </c>
      <c r="E33" s="6">
        <f t="shared" si="2"/>
        <v>21546891.020000003</v>
      </c>
      <c r="F33" s="6">
        <v>6990154.0800000001</v>
      </c>
      <c r="G33" s="6">
        <v>6990154.0800000001</v>
      </c>
      <c r="H33" s="6">
        <f t="shared" si="3"/>
        <v>14556736.940000003</v>
      </c>
    </row>
    <row r="34" spans="2:8" x14ac:dyDescent="0.25">
      <c r="B34" s="10" t="s">
        <v>39</v>
      </c>
      <c r="C34" s="7">
        <v>2129500</v>
      </c>
      <c r="D34" s="7">
        <v>0</v>
      </c>
      <c r="E34" s="7">
        <f t="shared" si="2"/>
        <v>2129500</v>
      </c>
      <c r="F34" s="7">
        <v>578688.68999999994</v>
      </c>
      <c r="G34" s="7">
        <v>578688.68999999994</v>
      </c>
      <c r="H34" s="6">
        <f t="shared" si="3"/>
        <v>1550811.31</v>
      </c>
    </row>
    <row r="35" spans="2:8" x14ac:dyDescent="0.25">
      <c r="B35" s="10" t="s">
        <v>40</v>
      </c>
      <c r="C35" s="7">
        <v>907500</v>
      </c>
      <c r="D35" s="7">
        <v>25882.12</v>
      </c>
      <c r="E35" s="7">
        <f t="shared" si="2"/>
        <v>933382.12</v>
      </c>
      <c r="F35" s="7">
        <v>310247.03000000003</v>
      </c>
      <c r="G35" s="7">
        <v>310247.03000000003</v>
      </c>
      <c r="H35" s="6">
        <f t="shared" si="3"/>
        <v>623135.09</v>
      </c>
    </row>
    <row r="36" spans="2:8" x14ac:dyDescent="0.25">
      <c r="B36" s="10" t="s">
        <v>41</v>
      </c>
      <c r="C36" s="6">
        <v>2398344</v>
      </c>
      <c r="D36" s="6">
        <v>11401.55</v>
      </c>
      <c r="E36" s="6">
        <f t="shared" si="2"/>
        <v>2409745.5499999998</v>
      </c>
      <c r="F36" s="6">
        <v>723176.17</v>
      </c>
      <c r="G36" s="6">
        <v>723176.17</v>
      </c>
      <c r="H36" s="6">
        <f t="shared" si="3"/>
        <v>1686569.38</v>
      </c>
    </row>
    <row r="37" spans="2:8" x14ac:dyDescent="0.25">
      <c r="B37" s="10" t="s">
        <v>42</v>
      </c>
      <c r="C37" s="6">
        <v>434753.32</v>
      </c>
      <c r="D37" s="6">
        <v>4738</v>
      </c>
      <c r="E37" s="6">
        <f t="shared" si="2"/>
        <v>439491.32</v>
      </c>
      <c r="F37" s="6">
        <v>106947.8</v>
      </c>
      <c r="G37" s="6">
        <v>106947.8</v>
      </c>
      <c r="H37" s="6">
        <f t="shared" si="3"/>
        <v>332543.52</v>
      </c>
    </row>
    <row r="38" spans="2:8" x14ac:dyDescent="0.25">
      <c r="B38" s="10" t="s">
        <v>43</v>
      </c>
      <c r="C38" s="6">
        <v>6124326.6699999999</v>
      </c>
      <c r="D38" s="6">
        <v>1162.01</v>
      </c>
      <c r="E38" s="6">
        <f t="shared" si="2"/>
        <v>6125488.6799999997</v>
      </c>
      <c r="F38" s="6">
        <v>178401.61</v>
      </c>
      <c r="G38" s="6">
        <v>178401.61</v>
      </c>
      <c r="H38" s="6">
        <f t="shared" si="3"/>
        <v>5947087.0699999994</v>
      </c>
    </row>
    <row r="39" spans="2:8" x14ac:dyDescent="0.25">
      <c r="B39" s="10" t="s">
        <v>44</v>
      </c>
      <c r="C39" s="6">
        <v>1454200</v>
      </c>
      <c r="D39" s="6">
        <v>9345.64</v>
      </c>
      <c r="E39" s="6">
        <f t="shared" si="2"/>
        <v>1463545.64</v>
      </c>
      <c r="F39" s="6">
        <v>505659.66</v>
      </c>
      <c r="G39" s="6">
        <v>505659.66</v>
      </c>
      <c r="H39" s="6">
        <f t="shared" si="3"/>
        <v>957885.98</v>
      </c>
    </row>
    <row r="40" spans="2:8" x14ac:dyDescent="0.25">
      <c r="B40" s="10" t="s">
        <v>45</v>
      </c>
      <c r="C40" s="7">
        <v>14693198.050000001</v>
      </c>
      <c r="D40" s="7">
        <v>-7847.45</v>
      </c>
      <c r="E40" s="7">
        <f t="shared" si="2"/>
        <v>14685350.600000001</v>
      </c>
      <c r="F40" s="7">
        <v>4095210.37</v>
      </c>
      <c r="G40" s="7">
        <v>4095210.37</v>
      </c>
      <c r="H40" s="6">
        <f t="shared" si="3"/>
        <v>10590140.23</v>
      </c>
    </row>
    <row r="41" spans="2:8" x14ac:dyDescent="0.25">
      <c r="B41" s="10" t="s">
        <v>46</v>
      </c>
      <c r="C41" s="7">
        <v>109977392.68000001</v>
      </c>
      <c r="D41" s="7">
        <v>-1103600.57</v>
      </c>
      <c r="E41" s="7">
        <f t="shared" si="2"/>
        <v>108873792.11000001</v>
      </c>
      <c r="F41" s="7">
        <v>56169060.159999996</v>
      </c>
      <c r="G41" s="7">
        <v>23968466.690000001</v>
      </c>
      <c r="H41" s="6">
        <f t="shared" si="3"/>
        <v>52704731.950000018</v>
      </c>
    </row>
    <row r="42" spans="2:8" x14ac:dyDescent="0.25">
      <c r="B42" s="10" t="s">
        <v>47</v>
      </c>
      <c r="C42" s="7">
        <v>3706400</v>
      </c>
      <c r="D42" s="7">
        <v>672382.4</v>
      </c>
      <c r="E42" s="7">
        <f t="shared" si="2"/>
        <v>4378782.4000000004</v>
      </c>
      <c r="F42" s="7">
        <v>1798003.73</v>
      </c>
      <c r="G42" s="7">
        <v>1798003.73</v>
      </c>
      <c r="H42" s="6">
        <f t="shared" si="3"/>
        <v>2580778.6700000004</v>
      </c>
    </row>
    <row r="43" spans="2:8" x14ac:dyDescent="0.25">
      <c r="B43" s="10" t="s">
        <v>48</v>
      </c>
      <c r="C43" s="7">
        <v>405000</v>
      </c>
      <c r="D43" s="7">
        <v>10000.1</v>
      </c>
      <c r="E43" s="7">
        <f t="shared" si="2"/>
        <v>415000.1</v>
      </c>
      <c r="F43" s="7">
        <v>142061.49</v>
      </c>
      <c r="G43" s="7">
        <v>142061.49</v>
      </c>
      <c r="H43" s="6">
        <f t="shared" si="3"/>
        <v>272938.61</v>
      </c>
    </row>
    <row r="44" spans="2:8" x14ac:dyDescent="0.25">
      <c r="B44" s="10" t="s">
        <v>49</v>
      </c>
      <c r="C44" s="7">
        <v>679470.67</v>
      </c>
      <c r="D44" s="7">
        <v>0</v>
      </c>
      <c r="E44" s="7">
        <f t="shared" si="2"/>
        <v>679470.67</v>
      </c>
      <c r="F44" s="7">
        <v>244334</v>
      </c>
      <c r="G44" s="7">
        <v>244334</v>
      </c>
      <c r="H44" s="6">
        <f t="shared" si="3"/>
        <v>435136.67000000004</v>
      </c>
    </row>
    <row r="45" spans="2:8" x14ac:dyDescent="0.25">
      <c r="B45" s="10" t="s">
        <v>50</v>
      </c>
      <c r="C45" s="7">
        <v>999446.59</v>
      </c>
      <c r="D45" s="7">
        <v>0</v>
      </c>
      <c r="E45" s="7">
        <f t="shared" si="2"/>
        <v>999446.59</v>
      </c>
      <c r="F45" s="7">
        <v>319804.09000000003</v>
      </c>
      <c r="G45" s="7">
        <v>319804.09000000003</v>
      </c>
      <c r="H45" s="6">
        <f t="shared" si="3"/>
        <v>679642.5</v>
      </c>
    </row>
    <row r="46" spans="2:8" x14ac:dyDescent="0.25">
      <c r="B46" s="10" t="s">
        <v>51</v>
      </c>
      <c r="C46" s="6">
        <v>372200</v>
      </c>
      <c r="D46" s="6">
        <v>0</v>
      </c>
      <c r="E46" s="6">
        <f t="shared" si="2"/>
        <v>372200</v>
      </c>
      <c r="F46" s="6">
        <v>123005.61</v>
      </c>
      <c r="G46" s="6">
        <v>123005.61</v>
      </c>
      <c r="H46" s="6">
        <f t="shared" si="3"/>
        <v>249194.39</v>
      </c>
    </row>
    <row r="47" spans="2:8" x14ac:dyDescent="0.25">
      <c r="B47" s="10" t="s">
        <v>52</v>
      </c>
      <c r="C47" s="6">
        <v>5114586.67</v>
      </c>
      <c r="D47" s="6">
        <v>1433.01</v>
      </c>
      <c r="E47" s="6">
        <f t="shared" si="2"/>
        <v>5116019.68</v>
      </c>
      <c r="F47" s="6">
        <v>1289319.55</v>
      </c>
      <c r="G47" s="6">
        <v>1289319.55</v>
      </c>
      <c r="H47" s="6">
        <f t="shared" si="3"/>
        <v>3826700.13</v>
      </c>
    </row>
    <row r="48" spans="2:8" x14ac:dyDescent="0.25">
      <c r="B48" s="10" t="s">
        <v>53</v>
      </c>
      <c r="C48" s="6">
        <v>1301600</v>
      </c>
      <c r="D48" s="6">
        <v>26928.240000000002</v>
      </c>
      <c r="E48" s="6">
        <f>+C48+D48</f>
        <v>1328528.24</v>
      </c>
      <c r="F48" s="6">
        <v>302505.44</v>
      </c>
      <c r="G48" s="6">
        <v>302505.44</v>
      </c>
      <c r="H48" s="6">
        <f>+E48-F48</f>
        <v>1026022.8</v>
      </c>
    </row>
    <row r="49" spans="2:8" x14ac:dyDescent="0.25">
      <c r="B49" s="10" t="s">
        <v>54</v>
      </c>
      <c r="C49" s="6">
        <v>6119559.4000000004</v>
      </c>
      <c r="D49" s="6">
        <v>108459.25</v>
      </c>
      <c r="E49" s="6">
        <f>+C49+D49</f>
        <v>6228018.6500000004</v>
      </c>
      <c r="F49" s="6">
        <v>1907494.65</v>
      </c>
      <c r="G49" s="6">
        <v>1907494.65</v>
      </c>
      <c r="H49" s="6">
        <f>+E49-F49</f>
        <v>4320524</v>
      </c>
    </row>
    <row r="50" spans="2:8" x14ac:dyDescent="0.25">
      <c r="B50" s="10" t="s">
        <v>55</v>
      </c>
      <c r="C50" s="6">
        <v>1111460</v>
      </c>
      <c r="D50" s="6">
        <v>0</v>
      </c>
      <c r="E50" s="6">
        <f t="shared" si="2"/>
        <v>1111460</v>
      </c>
      <c r="F50" s="6">
        <v>194221.43</v>
      </c>
      <c r="G50" s="6">
        <v>194221.43</v>
      </c>
      <c r="H50" s="6">
        <f t="shared" si="3"/>
        <v>917238.57000000007</v>
      </c>
    </row>
    <row r="51" spans="2:8" x14ac:dyDescent="0.25">
      <c r="B51" s="10" t="s">
        <v>56</v>
      </c>
      <c r="C51" s="6">
        <v>237100</v>
      </c>
      <c r="D51" s="6">
        <v>3900</v>
      </c>
      <c r="E51" s="6">
        <f t="shared" si="2"/>
        <v>241000</v>
      </c>
      <c r="F51" s="6">
        <v>74214.240000000005</v>
      </c>
      <c r="G51" s="6">
        <v>74214.240000000005</v>
      </c>
      <c r="H51" s="6">
        <f t="shared" si="3"/>
        <v>166785.76</v>
      </c>
    </row>
    <row r="52" spans="2:8" x14ac:dyDescent="0.25">
      <c r="B52" s="10" t="s">
        <v>57</v>
      </c>
      <c r="C52" s="6">
        <v>154960</v>
      </c>
      <c r="D52" s="6">
        <v>6689.27</v>
      </c>
      <c r="E52" s="6">
        <f t="shared" si="2"/>
        <v>161649.26999999999</v>
      </c>
      <c r="F52" s="6">
        <v>36835.9</v>
      </c>
      <c r="G52" s="6">
        <v>36835.9</v>
      </c>
      <c r="H52" s="6">
        <f t="shared" si="3"/>
        <v>124813.37</v>
      </c>
    </row>
    <row r="53" spans="2:8" x14ac:dyDescent="0.25">
      <c r="B53" s="10" t="s">
        <v>58</v>
      </c>
      <c r="C53" s="6">
        <v>181400</v>
      </c>
      <c r="D53" s="6">
        <v>9847.4500000000007</v>
      </c>
      <c r="E53" s="6">
        <f t="shared" si="2"/>
        <v>191247.45</v>
      </c>
      <c r="F53" s="6">
        <v>35290.68</v>
      </c>
      <c r="G53" s="6">
        <v>35290.68</v>
      </c>
      <c r="H53" s="6">
        <f t="shared" si="3"/>
        <v>155956.77000000002</v>
      </c>
    </row>
    <row r="54" spans="2:8" x14ac:dyDescent="0.25">
      <c r="B54" s="10" t="s">
        <v>59</v>
      </c>
      <c r="C54" s="7">
        <v>157350</v>
      </c>
      <c r="D54" s="7">
        <v>2648</v>
      </c>
      <c r="E54" s="7">
        <f t="shared" si="2"/>
        <v>159998</v>
      </c>
      <c r="F54" s="7">
        <v>47935.02</v>
      </c>
      <c r="G54" s="7">
        <v>47935.02</v>
      </c>
      <c r="H54" s="6">
        <f t="shared" si="3"/>
        <v>112062.98000000001</v>
      </c>
    </row>
    <row r="55" spans="2:8" x14ac:dyDescent="0.25">
      <c r="B55" s="10" t="s">
        <v>60</v>
      </c>
      <c r="C55" s="7">
        <v>424418.67</v>
      </c>
      <c r="D55" s="7">
        <v>9528.43</v>
      </c>
      <c r="E55" s="7">
        <f t="shared" si="2"/>
        <v>433947.1</v>
      </c>
      <c r="F55" s="7">
        <v>101299.37</v>
      </c>
      <c r="G55" s="7">
        <v>101299.17</v>
      </c>
      <c r="H55" s="6">
        <f t="shared" si="3"/>
        <v>332647.73</v>
      </c>
    </row>
    <row r="56" spans="2:8" x14ac:dyDescent="0.25">
      <c r="B56" s="10" t="s">
        <v>61</v>
      </c>
      <c r="C56" s="7">
        <v>223820</v>
      </c>
      <c r="D56" s="7">
        <v>4500</v>
      </c>
      <c r="E56" s="7">
        <f t="shared" si="2"/>
        <v>228320</v>
      </c>
      <c r="F56" s="7">
        <v>54295.64</v>
      </c>
      <c r="G56" s="7">
        <v>54295.64</v>
      </c>
      <c r="H56" s="6">
        <f t="shared" si="3"/>
        <v>174024.36</v>
      </c>
    </row>
    <row r="57" spans="2:8" x14ac:dyDescent="0.25">
      <c r="B57" s="10" t="s">
        <v>62</v>
      </c>
      <c r="C57" s="7">
        <v>137611.73000000001</v>
      </c>
      <c r="D57" s="7">
        <v>2094.8000000000002</v>
      </c>
      <c r="E57" s="7">
        <f t="shared" si="2"/>
        <v>139706.53</v>
      </c>
      <c r="F57" s="7">
        <v>44801.1</v>
      </c>
      <c r="G57" s="7">
        <v>44801.1</v>
      </c>
      <c r="H57" s="6">
        <f t="shared" si="3"/>
        <v>94905.43</v>
      </c>
    </row>
    <row r="58" spans="2:8" x14ac:dyDescent="0.25">
      <c r="B58" s="10" t="s">
        <v>63</v>
      </c>
      <c r="C58" s="7">
        <v>200500</v>
      </c>
      <c r="D58" s="7">
        <v>1500</v>
      </c>
      <c r="E58" s="7">
        <f t="shared" si="2"/>
        <v>202000</v>
      </c>
      <c r="F58" s="7">
        <v>60219.27</v>
      </c>
      <c r="G58" s="7">
        <v>60219.27</v>
      </c>
      <c r="H58" s="6">
        <f t="shared" si="3"/>
        <v>141780.73000000001</v>
      </c>
    </row>
    <row r="59" spans="2:8" ht="15.75" thickBot="1" x14ac:dyDescent="0.3">
      <c r="B59" s="10" t="s">
        <v>64</v>
      </c>
      <c r="C59" s="7">
        <v>668934.06999999995</v>
      </c>
      <c r="D59" s="7">
        <v>3418</v>
      </c>
      <c r="E59" s="7">
        <f t="shared" si="2"/>
        <v>672352.07</v>
      </c>
      <c r="F59" s="7">
        <v>104338.48</v>
      </c>
      <c r="G59" s="7">
        <v>104338.48</v>
      </c>
      <c r="H59" s="6">
        <f t="shared" si="3"/>
        <v>568013.59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7309245.629999998</v>
      </c>
      <c r="E60" s="8">
        <f t="shared" si="4"/>
        <v>254484748.06</v>
      </c>
      <c r="F60" s="8">
        <f t="shared" si="4"/>
        <v>102380986.92999999</v>
      </c>
      <c r="G60" s="8">
        <f t="shared" si="4"/>
        <v>68531357.320000008</v>
      </c>
      <c r="H60" s="8">
        <f t="shared" si="4"/>
        <v>152103761.13000003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2021-07-15T18:14:38Z</dcterms:modified>
</cp:coreProperties>
</file>