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ABRIL\ESTADOS FINANCIEROS ABRIL 2021\III ESTADOS E INFORMACIÓN PROGRAMÁTICA\"/>
    </mc:Choice>
  </mc:AlternateContent>
  <xr:revisionPtr revIDLastSave="0" documentId="13_ncr:1_{A659A0D7-C129-43D0-B1FD-C7A5E76FB7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3" l="1"/>
  <c r="E25" i="23"/>
  <c r="C25" i="23"/>
  <c r="B25" i="23"/>
  <c r="D24" i="23"/>
  <c r="G24" i="23" s="1"/>
  <c r="D23" i="23"/>
  <c r="G23" i="23" s="1"/>
  <c r="D22" i="23"/>
  <c r="G22" i="23" s="1"/>
  <c r="D21" i="23"/>
  <c r="G21" i="23" s="1"/>
  <c r="D20" i="23"/>
  <c r="G20" i="23" s="1"/>
  <c r="G19" i="23"/>
  <c r="D19" i="23"/>
  <c r="D18" i="23"/>
  <c r="G18" i="23" s="1"/>
  <c r="D17" i="23"/>
  <c r="G17" i="23" s="1"/>
  <c r="D16" i="23"/>
  <c r="G16" i="23" s="1"/>
  <c r="D15" i="23"/>
  <c r="G15" i="23" s="1"/>
  <c r="D14" i="23"/>
  <c r="G14" i="23" s="1"/>
  <c r="G13" i="23"/>
  <c r="D13" i="23"/>
  <c r="D12" i="23"/>
  <c r="G12" i="23" s="1"/>
  <c r="D11" i="23"/>
  <c r="G11" i="23" s="1"/>
  <c r="D10" i="23"/>
  <c r="D25" i="23" s="1"/>
  <c r="G10" i="23" l="1"/>
  <c r="G25" i="23" s="1"/>
</calcChain>
</file>

<file path=xl/sharedStrings.xml><?xml version="1.0" encoding="utf-8"?>
<sst xmlns="http://schemas.openxmlformats.org/spreadsheetml/2006/main" count="30" uniqueCount="30">
  <si>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</si>
  <si>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</si>
  <si>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</si>
  <si>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</si>
  <si>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</si>
  <si>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</si>
  <si>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</si>
  <si>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</si>
  <si>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</si>
  <si>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</si>
  <si>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</si>
  <si>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</si>
  <si>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</si>
  <si>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</si>
  <si>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Del 1 de enero al 30 de abril de 2021</t>
  </si>
  <si>
    <t>Construcción De Un Aula Didáctica Regional En Jardín De Niños "Simón Bolívar" CCT 21DJN0127Z, En La Localidad De Xicotepec De Juárez, Municipio De Puebla.</t>
  </si>
  <si>
    <t>Construcción De Calentadores Solares En El Municipio De Xicotepec, En Diferentes Localidades.</t>
  </si>
  <si>
    <t>Construcción De Techo Firme En Viviendas En El Municipio De Xicotepec, En Diferentes Localidades.</t>
  </si>
  <si>
    <t>Mantenimiento De Alumbrado Público Del Municipio De Xicotepec, En Diferentes Localidades.</t>
  </si>
  <si>
    <t>Construcción De Tanques De Almacenamiento De Agua Para La Atención De La Carencia De Agua Potable, En El Municipio De Xicotepec, En Diferentes Localidades.</t>
  </si>
  <si>
    <t>Rehabilitación De Cancha De Futbol Siete, Número Dos, De La Unidad Deportiva "Xicotepec", En El Municipio De Xicotepec, Localidad De San Isidro.</t>
  </si>
  <si>
    <t>Construcción De Pavimento Con Concreto Hidráulico En El Municipio De Xicotepec, En La Localidad De Xicotepec De Juárez, Colonia Ignacio Zaragoza, En Calle Prolongación De Allende.</t>
  </si>
  <si>
    <t>Construcción De Cancha Multideportiva En La Localidad De Duraznotla, Municipio De Xicotepec, Puebla.</t>
  </si>
  <si>
    <t>Construcción De Módulo De Tres Aulas Regionales En Bachillerato Digital En El Municipio De Xicotepec, En La Localidad De Tlapehuala.</t>
  </si>
  <si>
    <t>Rehabilitación Del Camino Rural En El Municipio De Xicotepec, De La Localidad De El Tepetate.</t>
  </si>
  <si>
    <t>Rehabilitación De Camino Rural De Nactanca Grande A Nactanca Chica, En El Municipio De Xicotepec, En La Localidad De Nactanca Chica.</t>
  </si>
  <si>
    <t>Rehabilitación De Andador Urbano En El Municipio De Xicotepec, En La Colonia Vista Hermosa, En Calle Moctezuma.</t>
  </si>
  <si>
    <t>Rehabilitación Del Camino Rural En El Municipio De Xicotepec, En La Localidad De Nactanca Grande.</t>
  </si>
  <si>
    <t>Construcción De Depósitos De Agua En El Municipio De Xicotepec, En Diferentes Localidades.</t>
  </si>
  <si>
    <t>Construcción De Área Recreativa En El Municipio De Xicotepec, De La Localidad De San Isidro, En La Unidad Deportiva.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</si>
</sst>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5" fillId="0" borderId="6" xfId="1" applyNumberFormat="1" applyFont="1" applyBorder="1" applyAlignment="1">
      <alignment horizontal="right" vertical="center"/>
    </xf>
    <xf numFmtId="0" fontId="5" fillId="0" borderId="0" xfId="0" applyFont="1"/>
    <xf numFmtId="4" fontId="5" fillId="0" borderId="6" xfId="0" applyNumberFormat="1" applyFont="1" applyBorder="1" applyAlignment="1">
      <alignment horizontal="right" vertical="center"/>
    </xf>
    <xf numFmtId="4" fontId="5" fillId="0" borderId="0" xfId="0" applyNumberFormat="1" applyFont="1"/>
    <xf numFmtId="0" fontId="4" fillId="0" borderId="6" xfId="0" applyFont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00B050"/>
  </sheetPr>
  <dimension ref="A1:J25"/>
  <sheetViews>
    <sheetView tabSelected="1" zoomScale="80" zoomScaleNormal="80" zoomScaleSheetLayoutView="84" workbookViewId="0">
      <selection activeCell="D18" sqref="D18"/>
    </sheetView>
  </sheetViews>
  <sheetFormatPr baseColWidth="10" defaultRowHeight="12.75" x14ac:dyDescent="0.2"/>
  <cols>
    <col min="1" max="1" width="50.28515625" style="4" customWidth="1"/>
    <col min="2" max="2" width="25" style="4" customWidth="1"/>
    <col min="3" max="3" width="19.140625" style="4" customWidth="1"/>
    <col min="4" max="4" width="21.5703125" style="4" bestFit="1" customWidth="1"/>
    <col min="5" max="5" width="25.28515625" style="4" customWidth="1"/>
    <col min="6" max="6" width="22.28515625" style="4" customWidth="1"/>
    <col min="7" max="7" width="23.140625" style="4" customWidth="1"/>
    <col min="8" max="16384" width="11.42578125" style="4"/>
  </cols>
  <sheetData>
    <row r="1" spans="1:10" ht="13.5" thickBot="1" x14ac:dyDescent="0.25"/>
    <row r="2" spans="1:10" x14ac:dyDescent="0.2">
      <c r="A2" s="10" t="s">
        <v>8</v>
      </c>
      <c r="B2" s="11"/>
      <c r="C2" s="11"/>
      <c r="D2" s="11"/>
      <c r="E2" s="11"/>
      <c r="F2" s="11"/>
      <c r="G2" s="12"/>
    </row>
    <row r="3" spans="1:10" x14ac:dyDescent="0.2">
      <c r="A3" s="13" t="s">
        <v>11</v>
      </c>
      <c r="B3" s="14"/>
      <c r="C3" s="14"/>
      <c r="D3" s="14"/>
      <c r="E3" s="14"/>
      <c r="F3" s="14"/>
      <c r="G3" s="15"/>
    </row>
    <row r="4" spans="1:10" x14ac:dyDescent="0.2">
      <c r="A4" s="13" t="s">
        <v>12</v>
      </c>
      <c r="B4" s="14"/>
      <c r="C4" s="14"/>
      <c r="D4" s="14"/>
      <c r="E4" s="14"/>
      <c r="F4" s="14"/>
      <c r="G4" s="15"/>
    </row>
    <row r="5" spans="1:10" ht="13.5" thickBot="1" x14ac:dyDescent="0.25">
      <c r="A5" s="13" t="s">
        <v>14</v>
      </c>
      <c r="B5" s="14"/>
      <c r="C5" s="14"/>
      <c r="D5" s="14"/>
      <c r="E5" s="14"/>
      <c r="F5" s="14"/>
      <c r="G5" s="15"/>
    </row>
    <row r="6" spans="1:10" ht="13.5" thickBot="1" x14ac:dyDescent="0.25">
      <c r="A6" s="8" t="s">
        <v>0</v>
      </c>
      <c r="B6" s="18" t="s">
        <v>3</v>
      </c>
      <c r="C6" s="19"/>
      <c r="D6" s="19"/>
      <c r="E6" s="19"/>
      <c r="F6" s="20"/>
      <c r="G6" s="8" t="s">
        <v>4</v>
      </c>
    </row>
    <row r="7" spans="1:10" ht="12.75" customHeight="1" x14ac:dyDescent="0.2">
      <c r="A7" s="16"/>
      <c r="B7" s="8" t="s">
        <v>5</v>
      </c>
      <c r="C7" s="8" t="s">
        <v>6</v>
      </c>
      <c r="D7" s="8" t="s">
        <v>1</v>
      </c>
      <c r="E7" s="8" t="s">
        <v>2</v>
      </c>
      <c r="F7" s="8" t="s">
        <v>7</v>
      </c>
      <c r="G7" s="16"/>
    </row>
    <row r="8" spans="1:10" ht="28.5" customHeight="1" thickBot="1" x14ac:dyDescent="0.25">
      <c r="A8" s="16"/>
      <c r="B8" s="9"/>
      <c r="C8" s="9"/>
      <c r="D8" s="9"/>
      <c r="E8" s="9"/>
      <c r="F8" s="9"/>
      <c r="G8" s="9"/>
    </row>
    <row r="9" spans="1:10" ht="13.5" thickBot="1" x14ac:dyDescent="0.25">
      <c r="A9" s="17"/>
      <c r="B9" s="2">
        <v>1</v>
      </c>
      <c r="C9" s="2">
        <v>2</v>
      </c>
      <c r="D9" s="2" t="s">
        <v>9</v>
      </c>
      <c r="E9" s="2">
        <v>4</v>
      </c>
      <c r="F9" s="2">
        <v>5</v>
      </c>
      <c r="G9" s="2" t="s">
        <v>10</v>
      </c>
    </row>
    <row r="10" spans="1:10" ht="39" thickBot="1" x14ac:dyDescent="0.25">
      <c r="A10" s="7" t="s">
        <v>15</v>
      </c>
      <c r="B10" s="5">
        <v>687059.51</v>
      </c>
      <c r="C10" s="5">
        <v>0</v>
      </c>
      <c r="D10" s="5">
        <f>+B10+C10</f>
        <v>687059.51</v>
      </c>
      <c r="E10" s="5">
        <v>687059.51</v>
      </c>
      <c r="F10" s="5">
        <v>206117.85</v>
      </c>
      <c r="G10" s="5">
        <f>+D10-E10</f>
        <v>0</v>
      </c>
      <c r="J10" s="6"/>
    </row>
    <row r="11" spans="1:10" ht="26.25" thickBot="1" x14ac:dyDescent="0.25">
      <c r="A11" s="21" t="s">
        <v>16</v>
      </c>
      <c r="B11" s="5">
        <v>19937663.190000001</v>
      </c>
      <c r="C11" s="5">
        <v>0</v>
      </c>
      <c r="D11" s="5">
        <f t="shared" ref="D11:D24" si="0">+B11+C11</f>
        <v>19937663.190000001</v>
      </c>
      <c r="E11" s="5">
        <v>19937663.190000001</v>
      </c>
      <c r="F11" s="5">
        <v>5981298.96</v>
      </c>
      <c r="G11" s="5">
        <f t="shared" ref="G11:G24" si="1">+D11-E11</f>
        <v>0</v>
      </c>
    </row>
    <row r="12" spans="1:10" ht="26.25" thickBot="1" x14ac:dyDescent="0.25">
      <c r="A12" s="21" t="s">
        <v>17</v>
      </c>
      <c r="B12" s="5">
        <v>7922704.5999999996</v>
      </c>
      <c r="C12" s="5">
        <v>0</v>
      </c>
      <c r="D12" s="5">
        <f t="shared" si="0"/>
        <v>7922704.5999999996</v>
      </c>
      <c r="E12" s="5">
        <v>7922704.5999999996</v>
      </c>
      <c r="F12" s="5">
        <v>2376811.38</v>
      </c>
      <c r="G12" s="5">
        <f t="shared" si="1"/>
        <v>0</v>
      </c>
    </row>
    <row r="13" spans="1:10" ht="26.25" thickBot="1" x14ac:dyDescent="0.25">
      <c r="A13" s="21" t="s">
        <v>18</v>
      </c>
      <c r="B13" s="5">
        <v>2434282.62</v>
      </c>
      <c r="C13" s="5">
        <v>0</v>
      </c>
      <c r="D13" s="5">
        <f t="shared" si="0"/>
        <v>2434282.62</v>
      </c>
      <c r="E13" s="5">
        <v>2434282.62</v>
      </c>
      <c r="F13" s="5">
        <v>730284.79</v>
      </c>
      <c r="G13" s="5">
        <f t="shared" si="1"/>
        <v>0</v>
      </c>
    </row>
    <row r="14" spans="1:10" ht="39" thickBot="1" x14ac:dyDescent="0.25">
      <c r="A14" s="21" t="s">
        <v>19</v>
      </c>
      <c r="B14" s="5">
        <v>1499888.46</v>
      </c>
      <c r="C14" s="5">
        <v>0</v>
      </c>
      <c r="D14" s="5">
        <f t="shared" si="0"/>
        <v>1499888.46</v>
      </c>
      <c r="E14" s="5">
        <v>1499888.46</v>
      </c>
      <c r="F14" s="5">
        <v>665107.12</v>
      </c>
      <c r="G14" s="5">
        <f t="shared" si="1"/>
        <v>0</v>
      </c>
    </row>
    <row r="15" spans="1:10" ht="39" thickBot="1" x14ac:dyDescent="0.25">
      <c r="A15" s="21" t="s">
        <v>20</v>
      </c>
      <c r="B15" s="5">
        <v>2405402.81</v>
      </c>
      <c r="C15" s="5">
        <v>0</v>
      </c>
      <c r="D15" s="5">
        <f t="shared" si="0"/>
        <v>2405402.81</v>
      </c>
      <c r="E15" s="5">
        <v>2405402.81</v>
      </c>
      <c r="F15" s="5">
        <v>721620.84</v>
      </c>
      <c r="G15" s="5">
        <f t="shared" si="1"/>
        <v>0</v>
      </c>
    </row>
    <row r="16" spans="1:10" ht="51.75" thickBot="1" x14ac:dyDescent="0.25">
      <c r="A16" s="21" t="s">
        <v>21</v>
      </c>
      <c r="B16" s="5">
        <v>734105.63</v>
      </c>
      <c r="C16" s="5">
        <v>0</v>
      </c>
      <c r="D16" s="5">
        <f t="shared" si="0"/>
        <v>734105.63</v>
      </c>
      <c r="E16" s="5">
        <v>734105.63</v>
      </c>
      <c r="F16" s="5">
        <v>220231.69</v>
      </c>
      <c r="G16" s="5">
        <f t="shared" si="1"/>
        <v>0</v>
      </c>
    </row>
    <row r="17" spans="1:7" ht="26.25" thickBot="1" x14ac:dyDescent="0.25">
      <c r="A17" s="21" t="s">
        <v>22</v>
      </c>
      <c r="B17" s="5">
        <v>2269167.3199999998</v>
      </c>
      <c r="C17" s="5">
        <v>0</v>
      </c>
      <c r="D17" s="5">
        <f t="shared" si="0"/>
        <v>2269167.3199999998</v>
      </c>
      <c r="E17" s="5">
        <v>2269167.3199999998</v>
      </c>
      <c r="F17" s="5">
        <v>680750.2</v>
      </c>
      <c r="G17" s="5">
        <f t="shared" si="1"/>
        <v>0</v>
      </c>
    </row>
    <row r="18" spans="1:7" ht="39" thickBot="1" x14ac:dyDescent="0.25">
      <c r="A18" s="21" t="s">
        <v>23</v>
      </c>
      <c r="B18" s="5">
        <v>2436316.44</v>
      </c>
      <c r="C18" s="5">
        <v>0</v>
      </c>
      <c r="D18" s="5">
        <f t="shared" si="0"/>
        <v>2436316.44</v>
      </c>
      <c r="E18" s="5">
        <v>2436316.44</v>
      </c>
      <c r="F18" s="5">
        <v>730894.93</v>
      </c>
      <c r="G18" s="5">
        <f t="shared" si="1"/>
        <v>0</v>
      </c>
    </row>
    <row r="19" spans="1:7" ht="26.25" thickBot="1" x14ac:dyDescent="0.25">
      <c r="A19" s="21" t="s">
        <v>24</v>
      </c>
      <c r="B19" s="5">
        <v>656008.82999999996</v>
      </c>
      <c r="C19" s="5">
        <v>0</v>
      </c>
      <c r="D19" s="5">
        <f t="shared" si="0"/>
        <v>656008.82999999996</v>
      </c>
      <c r="E19" s="5">
        <v>656008.82999999996</v>
      </c>
      <c r="F19" s="5">
        <v>196802.65</v>
      </c>
      <c r="G19" s="5">
        <f t="shared" si="1"/>
        <v>0</v>
      </c>
    </row>
    <row r="20" spans="1:7" ht="39" thickBot="1" x14ac:dyDescent="0.25">
      <c r="A20" s="21" t="s">
        <v>25</v>
      </c>
      <c r="B20" s="5">
        <v>603811.43999999994</v>
      </c>
      <c r="C20" s="5">
        <v>0</v>
      </c>
      <c r="D20" s="5">
        <f t="shared" si="0"/>
        <v>603811.43999999994</v>
      </c>
      <c r="E20" s="5">
        <v>603811.43999999994</v>
      </c>
      <c r="F20" s="5">
        <v>603811.43999999994</v>
      </c>
      <c r="G20" s="5">
        <f t="shared" si="1"/>
        <v>0</v>
      </c>
    </row>
    <row r="21" spans="1:7" ht="39" thickBot="1" x14ac:dyDescent="0.25">
      <c r="A21" s="21" t="s">
        <v>26</v>
      </c>
      <c r="B21" s="5">
        <v>833109.81</v>
      </c>
      <c r="C21" s="5">
        <v>0</v>
      </c>
      <c r="D21" s="5">
        <f t="shared" si="0"/>
        <v>833109.81</v>
      </c>
      <c r="E21" s="5">
        <v>833109.81</v>
      </c>
      <c r="F21" s="5">
        <v>249932.94</v>
      </c>
      <c r="G21" s="5">
        <f t="shared" si="1"/>
        <v>0</v>
      </c>
    </row>
    <row r="22" spans="1:7" ht="26.25" thickBot="1" x14ac:dyDescent="0.25">
      <c r="A22" s="21" t="s">
        <v>27</v>
      </c>
      <c r="B22" s="5">
        <v>2034091.18</v>
      </c>
      <c r="C22" s="5">
        <v>0</v>
      </c>
      <c r="D22" s="5">
        <f t="shared" si="0"/>
        <v>2034091.18</v>
      </c>
      <c r="E22" s="5">
        <v>2034091.18</v>
      </c>
      <c r="F22" s="5">
        <v>2034091.18</v>
      </c>
      <c r="G22" s="5">
        <f t="shared" si="1"/>
        <v>0</v>
      </c>
    </row>
    <row r="23" spans="1:7" ht="26.25" thickBot="1" x14ac:dyDescent="0.25">
      <c r="A23" s="21" t="s">
        <v>28</v>
      </c>
      <c r="B23" s="5">
        <v>2407649.6</v>
      </c>
      <c r="C23" s="5">
        <v>0</v>
      </c>
      <c r="D23" s="5">
        <f t="shared" si="0"/>
        <v>2407649.6</v>
      </c>
      <c r="E23" s="5">
        <v>2407649.6</v>
      </c>
      <c r="F23" s="5">
        <v>722294.88</v>
      </c>
      <c r="G23" s="5">
        <f t="shared" si="1"/>
        <v>0</v>
      </c>
    </row>
    <row r="24" spans="1:7" ht="39" thickBot="1" x14ac:dyDescent="0.25">
      <c r="A24" s="21" t="s">
        <v>29</v>
      </c>
      <c r="B24" s="5">
        <v>2316818.92</v>
      </c>
      <c r="C24" s="5">
        <v>0</v>
      </c>
      <c r="D24" s="5">
        <f t="shared" si="0"/>
        <v>2316818.92</v>
      </c>
      <c r="E24" s="5">
        <v>2316818.92</v>
      </c>
      <c r="F24" s="5">
        <v>695045.68</v>
      </c>
      <c r="G24" s="5">
        <f t="shared" si="1"/>
        <v>0</v>
      </c>
    </row>
    <row r="25" spans="1:7" ht="13.5" thickBot="1" x14ac:dyDescent="0.25">
      <c r="A25" s="1" t="s">
        <v>13</v>
      </c>
      <c r="B25" s="3">
        <f t="shared" ref="B25:G25" si="2">SUM(B10:B24)</f>
        <v>49178080.360000007</v>
      </c>
      <c r="C25" s="3">
        <f t="shared" si="2"/>
        <v>0</v>
      </c>
      <c r="D25" s="3">
        <f t="shared" si="2"/>
        <v>49178080.360000007</v>
      </c>
      <c r="E25" s="3">
        <f t="shared" si="2"/>
        <v>49178080.360000007</v>
      </c>
      <c r="F25" s="3">
        <f t="shared" si="2"/>
        <v>16815096.529999997</v>
      </c>
      <c r="G25" s="3">
        <f t="shared" si="2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2020-10-30T16:48:59Z</cp:lastPrinted>
  <dcterms:created xsi:type="dcterms:W3CDTF">2020-04-14T23:33:45Z</dcterms:created>
  <dcterms:modified xsi:type="dcterms:W3CDTF">2021-07-15T18:35:29Z</dcterms:modified>
</cp:coreProperties>
</file>