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8D7769F6-8261-48DD-8F20-7913257D2A61}" xr6:coauthVersionLast="47" xr6:coauthVersionMax="47" xr10:uidLastSave="{00000000-0000-0000-0000-000000000000}"/>
  <bookViews>
    <workbookView xWindow="-120" yWindow="-120" windowWidth="29040" windowHeight="15840" xr2:uid="{CDC4F798-A252-48CA-A2E7-EEB74529FD30}"/>
  </bookViews>
  <sheets>
    <sheet name="EC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D52" i="1"/>
  <c r="C52" i="1"/>
  <c r="D47" i="1"/>
  <c r="D46" i="1" s="1"/>
  <c r="C47" i="1"/>
  <c r="C46" i="1" s="1"/>
  <c r="D38" i="1"/>
  <c r="C38" i="1"/>
  <c r="D28" i="1"/>
  <c r="D27" i="1" s="1"/>
  <c r="C28" i="1"/>
  <c r="C27" i="1" s="1"/>
  <c r="D16" i="1"/>
  <c r="C16" i="1"/>
  <c r="D7" i="1"/>
  <c r="C7" i="1"/>
  <c r="C6" i="1" s="1"/>
  <c r="D6" i="1"/>
</calcChain>
</file>

<file path=xl/sharedStrings.xml><?xml version="1.0" encoding="utf-8"?>
<sst xmlns="http://schemas.openxmlformats.org/spreadsheetml/2006/main" count="55" uniqueCount="55">
  <si>
    <t>MUNICIPIO DE XICOTEPEC PUEBLA</t>
  </si>
  <si>
    <t>Estado de Cambios en la Situación Financiera</t>
  </si>
  <si>
    <t>Al 31 de agosto de 2021 y 2020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</si>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</sst>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DA989-C5D5-472F-B142-7DF02DD966F8}">
  <sheetPr>
    <tabColor rgb="FFFFFF00"/>
  </sheetPr>
  <dimension ref="B1:F61"/>
  <sheetViews>
    <sheetView showGridLines="0" tabSelected="1" zoomScale="172" zoomScaleNormal="172" workbookViewId="0">
      <selection activeCell="C11" sqref="C11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1.8554687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3" t="s">
        <v>0</v>
      </c>
      <c r="C2" s="4"/>
      <c r="D2" s="5"/>
    </row>
    <row r="3" spans="2:6" x14ac:dyDescent="0.25">
      <c r="B3" s="6" t="s">
        <v>1</v>
      </c>
      <c r="C3" s="7"/>
      <c r="D3" s="8"/>
    </row>
    <row r="4" spans="2:6" ht="15.75" thickBot="1" x14ac:dyDescent="0.3">
      <c r="B4" s="9" t="s">
        <v>2</v>
      </c>
      <c r="C4" s="10"/>
      <c r="D4" s="11"/>
    </row>
    <row r="5" spans="2:6" x14ac:dyDescent="0.25">
      <c r="B5" s="12"/>
      <c r="C5" s="13" t="s">
        <v>3</v>
      </c>
      <c r="D5" s="14" t="s">
        <v>4</v>
      </c>
    </row>
    <row r="6" spans="2:6" x14ac:dyDescent="0.25">
      <c r="B6" s="15" t="s">
        <v>5</v>
      </c>
      <c r="C6" s="16">
        <f>+C7+C16</f>
        <v>8668518.5800000001</v>
      </c>
      <c r="D6" s="17">
        <f>+D7+D16</f>
        <v>66296108.859999999</v>
      </c>
      <c r="E6" s="18"/>
    </row>
    <row r="7" spans="2:6" x14ac:dyDescent="0.25">
      <c r="B7" s="19" t="s">
        <v>6</v>
      </c>
      <c r="C7" s="16">
        <f>+C8+C9+C10+C11+C12+C13+C14</f>
        <v>8668518.5800000001</v>
      </c>
      <c r="D7" s="17">
        <f>+D8+D9+D10+D11+D12+D13+D14</f>
        <v>4496938.96</v>
      </c>
      <c r="E7" s="18"/>
      <c r="F7" s="18"/>
    </row>
    <row r="8" spans="2:6" x14ac:dyDescent="0.25">
      <c r="B8" s="20" t="s">
        <v>7</v>
      </c>
      <c r="C8" s="21">
        <v>8668518.5800000001</v>
      </c>
      <c r="D8" s="22">
        <v>0</v>
      </c>
    </row>
    <row r="9" spans="2:6" x14ac:dyDescent="0.25">
      <c r="B9" s="20" t="s">
        <v>8</v>
      </c>
      <c r="C9" s="21">
        <v>0</v>
      </c>
      <c r="D9" s="22">
        <v>4496938.96</v>
      </c>
    </row>
    <row r="10" spans="2:6" x14ac:dyDescent="0.25">
      <c r="B10" s="20" t="s">
        <v>9</v>
      </c>
      <c r="C10" s="21">
        <v>0</v>
      </c>
      <c r="D10" s="22">
        <v>0</v>
      </c>
    </row>
    <row r="11" spans="2:6" x14ac:dyDescent="0.25">
      <c r="B11" s="20" t="s">
        <v>10</v>
      </c>
      <c r="C11" s="21">
        <v>0</v>
      </c>
      <c r="D11" s="22">
        <v>0</v>
      </c>
    </row>
    <row r="12" spans="2:6" x14ac:dyDescent="0.25">
      <c r="B12" s="20" t="s">
        <v>11</v>
      </c>
      <c r="C12" s="21">
        <v>0</v>
      </c>
      <c r="D12" s="22">
        <v>0</v>
      </c>
    </row>
    <row r="13" spans="2:6" x14ac:dyDescent="0.25">
      <c r="B13" s="20" t="s">
        <v>12</v>
      </c>
      <c r="C13" s="21">
        <v>0</v>
      </c>
      <c r="D13" s="22">
        <v>0</v>
      </c>
    </row>
    <row r="14" spans="2:6" x14ac:dyDescent="0.25">
      <c r="B14" s="20" t="s">
        <v>13</v>
      </c>
      <c r="C14" s="21">
        <v>0</v>
      </c>
      <c r="D14" s="22">
        <v>0</v>
      </c>
    </row>
    <row r="15" spans="2:6" x14ac:dyDescent="0.25">
      <c r="B15" s="19"/>
      <c r="C15" s="16"/>
      <c r="D15" s="17"/>
    </row>
    <row r="16" spans="2:6" x14ac:dyDescent="0.25">
      <c r="B16" s="19" t="s">
        <v>14</v>
      </c>
      <c r="C16" s="16">
        <f>+C17+C18+C19+C20+C21+C22+C23+C24+C25</f>
        <v>0</v>
      </c>
      <c r="D16" s="17">
        <f>+D17+D18+D19+D20+D21+D22+D23+D24+D25</f>
        <v>61799169.899999999</v>
      </c>
      <c r="E16" s="18"/>
      <c r="F16" s="18"/>
    </row>
    <row r="17" spans="2:6" x14ac:dyDescent="0.25">
      <c r="B17" s="20" t="s">
        <v>15</v>
      </c>
      <c r="C17" s="21">
        <v>0</v>
      </c>
      <c r="D17" s="22">
        <v>0</v>
      </c>
      <c r="F17" s="18"/>
    </row>
    <row r="18" spans="2:6" x14ac:dyDescent="0.25">
      <c r="B18" s="20" t="s">
        <v>16</v>
      </c>
      <c r="C18" s="21">
        <v>0</v>
      </c>
      <c r="D18" s="22">
        <v>0</v>
      </c>
    </row>
    <row r="19" spans="2:6" x14ac:dyDescent="0.25">
      <c r="B19" s="20" t="s">
        <v>17</v>
      </c>
      <c r="C19" s="21">
        <v>0</v>
      </c>
      <c r="D19" s="22">
        <v>61193257.719999999</v>
      </c>
    </row>
    <row r="20" spans="2:6" x14ac:dyDescent="0.25">
      <c r="B20" s="20" t="s">
        <v>18</v>
      </c>
      <c r="C20" s="21">
        <v>0</v>
      </c>
      <c r="D20" s="22">
        <v>605912.18000000005</v>
      </c>
    </row>
    <row r="21" spans="2:6" x14ac:dyDescent="0.25">
      <c r="B21" s="20" t="s">
        <v>19</v>
      </c>
      <c r="C21" s="21">
        <v>0</v>
      </c>
      <c r="D21" s="22">
        <v>0</v>
      </c>
    </row>
    <row r="22" spans="2:6" x14ac:dyDescent="0.25">
      <c r="B22" s="20" t="s">
        <v>20</v>
      </c>
      <c r="C22" s="21">
        <v>0</v>
      </c>
      <c r="D22" s="22">
        <v>0</v>
      </c>
    </row>
    <row r="23" spans="2:6" x14ac:dyDescent="0.25">
      <c r="B23" s="20" t="s">
        <v>21</v>
      </c>
      <c r="C23" s="21">
        <v>0</v>
      </c>
      <c r="D23" s="22">
        <v>0</v>
      </c>
    </row>
    <row r="24" spans="2:6" x14ac:dyDescent="0.25">
      <c r="B24" s="20" t="s">
        <v>22</v>
      </c>
      <c r="C24" s="21">
        <v>0</v>
      </c>
      <c r="D24" s="22">
        <v>0</v>
      </c>
    </row>
    <row r="25" spans="2:6" x14ac:dyDescent="0.25">
      <c r="B25" s="20" t="s">
        <v>23</v>
      </c>
      <c r="C25" s="21">
        <v>0</v>
      </c>
      <c r="D25" s="22">
        <v>0</v>
      </c>
    </row>
    <row r="26" spans="2:6" x14ac:dyDescent="0.25">
      <c r="B26" s="19"/>
      <c r="C26" s="16"/>
      <c r="D26" s="17"/>
    </row>
    <row r="27" spans="2:6" x14ac:dyDescent="0.25">
      <c r="B27" s="19" t="s">
        <v>24</v>
      </c>
      <c r="C27" s="16">
        <f>+C28+C38</f>
        <v>11579629.15</v>
      </c>
      <c r="D27" s="17">
        <f>+D28+D38</f>
        <v>6594675</v>
      </c>
      <c r="E27" s="18"/>
      <c r="F27" s="18"/>
    </row>
    <row r="28" spans="2:6" x14ac:dyDescent="0.25">
      <c r="B28" s="19" t="s">
        <v>25</v>
      </c>
      <c r="C28" s="16">
        <f>+C29+C30+C31+C32+C33+C34+C35+C36</f>
        <v>11579629.15</v>
      </c>
      <c r="D28" s="17">
        <f>+D29+D30+D31+D32+D33+D34+D35+D36</f>
        <v>0</v>
      </c>
      <c r="E28" s="18"/>
    </row>
    <row r="29" spans="2:6" x14ac:dyDescent="0.25">
      <c r="B29" s="20" t="s">
        <v>26</v>
      </c>
      <c r="C29" s="21">
        <v>10266066.15</v>
      </c>
      <c r="D29" s="22">
        <v>0</v>
      </c>
      <c r="E29" s="18"/>
    </row>
    <row r="30" spans="2:6" x14ac:dyDescent="0.25">
      <c r="B30" s="20" t="s">
        <v>27</v>
      </c>
      <c r="C30" s="21">
        <v>0</v>
      </c>
      <c r="D30" s="22">
        <v>0</v>
      </c>
    </row>
    <row r="31" spans="2:6" x14ac:dyDescent="0.25">
      <c r="B31" s="20" t="s">
        <v>28</v>
      </c>
      <c r="C31" s="21">
        <v>1303553</v>
      </c>
      <c r="D31" s="22">
        <v>0</v>
      </c>
    </row>
    <row r="32" spans="2:6" x14ac:dyDescent="0.25">
      <c r="B32" s="20" t="s">
        <v>29</v>
      </c>
      <c r="C32" s="21">
        <v>0</v>
      </c>
      <c r="D32" s="22">
        <v>0</v>
      </c>
    </row>
    <row r="33" spans="2:6" x14ac:dyDescent="0.25">
      <c r="B33" s="20" t="s">
        <v>30</v>
      </c>
      <c r="C33" s="21">
        <v>0</v>
      </c>
      <c r="D33" s="22">
        <v>0</v>
      </c>
    </row>
    <row r="34" spans="2:6" x14ac:dyDescent="0.25">
      <c r="B34" s="20" t="s">
        <v>31</v>
      </c>
      <c r="C34" s="21">
        <v>0</v>
      </c>
      <c r="D34" s="22">
        <v>0</v>
      </c>
    </row>
    <row r="35" spans="2:6" x14ac:dyDescent="0.25">
      <c r="B35" s="20" t="s">
        <v>32</v>
      </c>
      <c r="C35" s="21">
        <v>0</v>
      </c>
      <c r="D35" s="22">
        <v>0</v>
      </c>
    </row>
    <row r="36" spans="2:6" x14ac:dyDescent="0.25">
      <c r="B36" s="20" t="s">
        <v>33</v>
      </c>
      <c r="C36" s="21">
        <v>10010</v>
      </c>
      <c r="D36" s="22">
        <v>0</v>
      </c>
    </row>
    <row r="37" spans="2:6" x14ac:dyDescent="0.25">
      <c r="B37" s="19"/>
      <c r="C37" s="16"/>
      <c r="D37" s="17"/>
    </row>
    <row r="38" spans="2:6" x14ac:dyDescent="0.25">
      <c r="B38" s="19" t="s">
        <v>34</v>
      </c>
      <c r="C38" s="16">
        <f>+C39+C40+C41+C42+C43+C44</f>
        <v>0</v>
      </c>
      <c r="D38" s="17">
        <f>+D39+D40+D41+D42+D43+D44</f>
        <v>6594675</v>
      </c>
    </row>
    <row r="39" spans="2:6" x14ac:dyDescent="0.25">
      <c r="B39" s="20" t="s">
        <v>35</v>
      </c>
      <c r="C39" s="21">
        <v>0</v>
      </c>
      <c r="D39" s="22">
        <v>0</v>
      </c>
    </row>
    <row r="40" spans="2:6" x14ac:dyDescent="0.25">
      <c r="B40" s="20" t="s">
        <v>36</v>
      </c>
      <c r="C40" s="21">
        <v>0</v>
      </c>
      <c r="D40" s="22">
        <v>0</v>
      </c>
    </row>
    <row r="41" spans="2:6" x14ac:dyDescent="0.25">
      <c r="B41" s="20" t="s">
        <v>37</v>
      </c>
      <c r="C41" s="21">
        <v>0</v>
      </c>
      <c r="D41" s="22">
        <v>6594675</v>
      </c>
    </row>
    <row r="42" spans="2:6" x14ac:dyDescent="0.25">
      <c r="B42" s="20" t="s">
        <v>38</v>
      </c>
      <c r="C42" s="21">
        <v>0</v>
      </c>
      <c r="D42" s="22">
        <v>0</v>
      </c>
    </row>
    <row r="43" spans="2:6" x14ac:dyDescent="0.25">
      <c r="B43" s="20" t="s">
        <v>39</v>
      </c>
      <c r="C43" s="21">
        <v>0</v>
      </c>
      <c r="D43" s="22">
        <v>0</v>
      </c>
    </row>
    <row r="44" spans="2:6" x14ac:dyDescent="0.25">
      <c r="B44" s="20" t="s">
        <v>40</v>
      </c>
      <c r="C44" s="21">
        <v>0</v>
      </c>
      <c r="D44" s="22">
        <v>0</v>
      </c>
    </row>
    <row r="45" spans="2:6" x14ac:dyDescent="0.25">
      <c r="B45" s="19"/>
      <c r="C45" s="16"/>
      <c r="D45" s="17"/>
    </row>
    <row r="46" spans="2:6" x14ac:dyDescent="0.25">
      <c r="B46" s="19" t="s">
        <v>41</v>
      </c>
      <c r="C46" s="16">
        <f>+C47+C52+C59</f>
        <v>83701520.25</v>
      </c>
      <c r="D46" s="17">
        <f>+D47+D52+D59</f>
        <v>31058884.120000001</v>
      </c>
      <c r="E46" s="18"/>
      <c r="F46" s="18"/>
    </row>
    <row r="47" spans="2:6" x14ac:dyDescent="0.25">
      <c r="B47" s="19" t="s">
        <v>42</v>
      </c>
      <c r="C47" s="16">
        <f>+C48+C49+C50</f>
        <v>230919.87</v>
      </c>
      <c r="D47" s="17">
        <f>+D48+D49+D50</f>
        <v>0</v>
      </c>
      <c r="E47" s="18"/>
    </row>
    <row r="48" spans="2:6" x14ac:dyDescent="0.25">
      <c r="B48" s="20" t="s">
        <v>43</v>
      </c>
      <c r="C48" s="21">
        <v>230919.87</v>
      </c>
      <c r="D48" s="22">
        <v>0</v>
      </c>
      <c r="E48" s="18"/>
    </row>
    <row r="49" spans="2:6" x14ac:dyDescent="0.25">
      <c r="B49" s="20" t="s">
        <v>44</v>
      </c>
      <c r="C49" s="21">
        <v>0</v>
      </c>
      <c r="D49" s="22">
        <v>0</v>
      </c>
    </row>
    <row r="50" spans="2:6" x14ac:dyDescent="0.25">
      <c r="B50" s="20" t="s">
        <v>45</v>
      </c>
      <c r="C50" s="21">
        <v>0</v>
      </c>
      <c r="D50" s="22">
        <v>0</v>
      </c>
    </row>
    <row r="51" spans="2:6" x14ac:dyDescent="0.25">
      <c r="B51" s="19"/>
      <c r="C51" s="16"/>
      <c r="D51" s="17"/>
    </row>
    <row r="52" spans="2:6" x14ac:dyDescent="0.25">
      <c r="B52" s="19" t="s">
        <v>46</v>
      </c>
      <c r="C52" s="16">
        <f>+C53+C54+C55+C56+C57</f>
        <v>83470600.379999995</v>
      </c>
      <c r="D52" s="17">
        <f>+D53+D54+D55+D56+D57</f>
        <v>31058884.120000001</v>
      </c>
      <c r="E52" s="18"/>
      <c r="F52" s="18"/>
    </row>
    <row r="53" spans="2:6" x14ac:dyDescent="0.25">
      <c r="B53" s="20" t="s">
        <v>47</v>
      </c>
      <c r="C53" s="21">
        <v>0</v>
      </c>
      <c r="D53" s="22">
        <v>31058884.120000001</v>
      </c>
      <c r="E53" s="18"/>
      <c r="F53" s="18"/>
    </row>
    <row r="54" spans="2:6" x14ac:dyDescent="0.25">
      <c r="B54" s="20" t="s">
        <v>48</v>
      </c>
      <c r="C54" s="21">
        <v>83470600.379999995</v>
      </c>
      <c r="D54" s="22">
        <v>0</v>
      </c>
      <c r="F54" s="18"/>
    </row>
    <row r="55" spans="2:6" x14ac:dyDescent="0.25">
      <c r="B55" s="20" t="s">
        <v>49</v>
      </c>
      <c r="C55" s="21">
        <v>0</v>
      </c>
      <c r="D55" s="22">
        <v>0</v>
      </c>
    </row>
    <row r="56" spans="2:6" x14ac:dyDescent="0.25">
      <c r="B56" s="20" t="s">
        <v>50</v>
      </c>
      <c r="C56" s="21">
        <v>0</v>
      </c>
      <c r="D56" s="22">
        <v>0</v>
      </c>
    </row>
    <row r="57" spans="2:6" x14ac:dyDescent="0.25">
      <c r="B57" s="20" t="s">
        <v>51</v>
      </c>
      <c r="C57" s="21">
        <v>0</v>
      </c>
      <c r="D57" s="22">
        <v>0</v>
      </c>
    </row>
    <row r="58" spans="2:6" x14ac:dyDescent="0.25">
      <c r="B58" s="19"/>
      <c r="C58" s="16"/>
      <c r="D58" s="17"/>
    </row>
    <row r="59" spans="2:6" x14ac:dyDescent="0.25">
      <c r="B59" s="19" t="s">
        <v>52</v>
      </c>
      <c r="C59" s="16">
        <f>+C60+C61</f>
        <v>0</v>
      </c>
      <c r="D59" s="17">
        <f>+D60+D61</f>
        <v>0</v>
      </c>
    </row>
    <row r="60" spans="2:6" x14ac:dyDescent="0.25">
      <c r="B60" s="20" t="s">
        <v>53</v>
      </c>
      <c r="C60" s="21">
        <v>0</v>
      </c>
      <c r="D60" s="22">
        <v>0</v>
      </c>
    </row>
    <row r="61" spans="2:6" ht="15.75" thickBot="1" x14ac:dyDescent="0.3">
      <c r="B61" s="23" t="s">
        <v>54</v>
      </c>
      <c r="C61" s="24">
        <v>0</v>
      </c>
      <c r="D61" s="25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2021-10-20T18:21:48Z</dcterms:created>
  <dcterms:modified xsi:type="dcterms:W3CDTF">2021-10-20T18:21:57Z</dcterms:modified>
</cp:coreProperties>
</file>