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F:\XICOTEPEC\ESTADOS FINANCIEROS 2021\FEBRERO\ESTADOS FINANCIEROS FEBRERO 2021\II ESTADOS E INFORMACIÓN PRESUPUESTARIA\b) Estado Analítico del Ejercicio del Presupuesto de Egresos\"/>
    </mc:Choice>
  </mc:AlternateContent>
  <xr:revisionPtr revIDLastSave="0" documentId="13_ncr:1_{50E032A4-825B-4F26-8DB3-F405949524B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AEPE CE" sheetId="1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3" l="1"/>
  <c r="F20" i="13"/>
  <c r="D20" i="13"/>
  <c r="C20" i="13"/>
  <c r="E18" i="13"/>
  <c r="H18" i="13" s="1"/>
  <c r="E16" i="13"/>
  <c r="H16" i="13" s="1"/>
  <c r="E14" i="13"/>
  <c r="H14" i="13" s="1"/>
  <c r="E12" i="13"/>
  <c r="H12" i="13" s="1"/>
  <c r="E10" i="13"/>
  <c r="H10" i="13" s="1"/>
  <c r="H20" i="13" l="1"/>
  <c r="E20" i="13"/>
</calcChain>
</file>

<file path=xl/sharedStrings.xml><?xml version="1.0" encoding="utf-8"?>
<sst xmlns="http://schemas.openxmlformats.org/spreadsheetml/2006/main" count="20" uniqueCount="20">
  <si>
    <t>Concepto</t>
  </si>
  <si>
    <t xml:space="preserve">Participaciones </t>
  </si>
  <si>
    <t>Modificado</t>
  </si>
  <si>
    <t>Devengado</t>
  </si>
  <si>
    <t>Estado Analítico del Ejercicio del Presupuesto de Egresos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</si>
  <si>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</si>
  <si>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</si>
  <si>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</si>
  <si>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</si>
  <si>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</si>
  <si>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</si>
  <si>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</si>
  <si>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</si>
  <si>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Clasificación Económica (por Tipo de Gasto)</t>
  </si>
  <si>
    <t>Gasto Corriente</t>
  </si>
  <si>
    <t>Gasto de Capital</t>
  </si>
  <si>
    <t>Amortización de la Deuda y Disminución de Pasivos</t>
  </si>
  <si>
    <t xml:space="preserve">Pensiones y Jubilaciones </t>
  </si>
  <si>
    <t>MUNICIPIO DE XICOTEPEC PUEBLA</t>
  </si>
  <si>
    <t>Del 1 de enero al 28 de febrero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</si>
</sst>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justify" vertical="center" wrapText="1"/>
    </xf>
    <xf numFmtId="0" fontId="3" fillId="4" borderId="11" xfId="0" applyFont="1" applyFill="1" applyBorder="1" applyAlignment="1">
      <alignment horizontal="justify" vertical="center" wrapText="1"/>
    </xf>
    <xf numFmtId="4" fontId="5" fillId="4" borderId="16" xfId="0" applyNumberFormat="1" applyFont="1" applyFill="1" applyBorder="1" applyAlignment="1">
      <alignment horizontal="right" vertical="center" wrapText="1"/>
    </xf>
    <xf numFmtId="4" fontId="3" fillId="0" borderId="16" xfId="0" applyNumberFormat="1" applyFont="1" applyBorder="1"/>
    <xf numFmtId="4" fontId="4" fillId="4" borderId="10" xfId="0" applyNumberFormat="1" applyFont="1" applyFill="1" applyBorder="1" applyAlignment="1">
      <alignment horizontal="right" vertical="center" wrapText="1"/>
    </xf>
    <xf numFmtId="4" fontId="3" fillId="4" borderId="14" xfId="0" applyNumberFormat="1" applyFont="1" applyFill="1" applyBorder="1" applyAlignment="1">
      <alignment horizontal="justify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4" fontId="3" fillId="4" borderId="11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B1:H20"/>
  <sheetViews>
    <sheetView showGridLines="0" tabSelected="1" zoomScale="178" zoomScaleNormal="178" workbookViewId="0">
      <selection activeCell="C8" sqref="C8"/>
    </sheetView>
  </sheetViews>
  <sheetFormatPr baseColWidth="10" defaultRowHeight="15" x14ac:dyDescent="0.25"/>
  <cols>
    <col min="1" max="1" width="2.28515625" customWidth="1"/>
    <col min="2" max="2" width="37.42578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 x14ac:dyDescent="0.3">
      <c r="B1" s="1"/>
    </row>
    <row r="2" spans="2:8" x14ac:dyDescent="0.25">
      <c r="B2" s="12" t="s">
        <v>18</v>
      </c>
      <c r="C2" s="13"/>
      <c r="D2" s="13"/>
      <c r="E2" s="13"/>
      <c r="F2" s="13"/>
      <c r="G2" s="13"/>
      <c r="H2" s="14"/>
    </row>
    <row r="3" spans="2:8" x14ac:dyDescent="0.25">
      <c r="B3" s="15" t="s">
        <v>4</v>
      </c>
      <c r="C3" s="16"/>
      <c r="D3" s="16"/>
      <c r="E3" s="16"/>
      <c r="F3" s="16"/>
      <c r="G3" s="16"/>
      <c r="H3" s="17"/>
    </row>
    <row r="4" spans="2:8" x14ac:dyDescent="0.25">
      <c r="B4" s="15" t="s">
        <v>13</v>
      </c>
      <c r="C4" s="16"/>
      <c r="D4" s="16"/>
      <c r="E4" s="16"/>
      <c r="F4" s="16"/>
      <c r="G4" s="16"/>
      <c r="H4" s="17"/>
    </row>
    <row r="5" spans="2:8" ht="15.75" thickBot="1" x14ac:dyDescent="0.3">
      <c r="B5" s="18" t="s">
        <v>19</v>
      </c>
      <c r="C5" s="19"/>
      <c r="D5" s="19"/>
      <c r="E5" s="19"/>
      <c r="F5" s="19"/>
      <c r="G5" s="19"/>
      <c r="H5" s="20"/>
    </row>
    <row r="6" spans="2:8" ht="15.75" thickBot="1" x14ac:dyDescent="0.3">
      <c r="B6" s="21" t="s">
        <v>0</v>
      </c>
      <c r="C6" s="24" t="s">
        <v>5</v>
      </c>
      <c r="D6" s="24"/>
      <c r="E6" s="24"/>
      <c r="F6" s="24"/>
      <c r="G6" s="25"/>
      <c r="H6" s="26" t="s">
        <v>6</v>
      </c>
    </row>
    <row r="7" spans="2:8" ht="17.25" thickBot="1" x14ac:dyDescent="0.3">
      <c r="B7" s="22"/>
      <c r="C7" s="2" t="s">
        <v>7</v>
      </c>
      <c r="D7" s="2" t="s">
        <v>8</v>
      </c>
      <c r="E7" s="2" t="s">
        <v>2</v>
      </c>
      <c r="F7" s="2" t="s">
        <v>3</v>
      </c>
      <c r="G7" s="2" t="s">
        <v>9</v>
      </c>
      <c r="H7" s="27"/>
    </row>
    <row r="8" spans="2:8" ht="15.75" thickBot="1" x14ac:dyDescent="0.3">
      <c r="B8" s="23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2" t="s">
        <v>11</v>
      </c>
    </row>
    <row r="9" spans="2:8" x14ac:dyDescent="0.25">
      <c r="B9" s="3"/>
      <c r="C9" s="8"/>
      <c r="D9" s="8"/>
      <c r="E9" s="8"/>
      <c r="F9" s="8"/>
      <c r="G9" s="8"/>
      <c r="H9" s="8"/>
    </row>
    <row r="10" spans="2:8" x14ac:dyDescent="0.25">
      <c r="B10" s="3" t="s">
        <v>14</v>
      </c>
      <c r="C10" s="5">
        <v>147122451.22999999</v>
      </c>
      <c r="D10" s="5">
        <v>3588617.89</v>
      </c>
      <c r="E10" s="5">
        <f>+C10+D10</f>
        <v>150711069.11999997</v>
      </c>
      <c r="F10" s="5">
        <v>19754175.370000001</v>
      </c>
      <c r="G10" s="5">
        <v>19705929.66</v>
      </c>
      <c r="H10" s="5">
        <f>+E10-F10</f>
        <v>130956893.74999997</v>
      </c>
    </row>
    <row r="11" spans="2:8" x14ac:dyDescent="0.25">
      <c r="B11" s="3"/>
      <c r="C11" s="9"/>
      <c r="D11" s="9"/>
      <c r="E11" s="5"/>
      <c r="F11" s="9"/>
      <c r="G11" s="9"/>
      <c r="H11" s="5"/>
    </row>
    <row r="12" spans="2:8" x14ac:dyDescent="0.25">
      <c r="B12" s="3" t="s">
        <v>15</v>
      </c>
      <c r="C12" s="5">
        <v>84553051.200000003</v>
      </c>
      <c r="D12" s="5">
        <v>3440834.74</v>
      </c>
      <c r="E12" s="5">
        <f>+C12+D12</f>
        <v>87993885.939999998</v>
      </c>
      <c r="F12" s="5">
        <v>209758.44</v>
      </c>
      <c r="G12" s="5">
        <v>209758.44</v>
      </c>
      <c r="H12" s="5">
        <f>+E12-F12</f>
        <v>87784127.5</v>
      </c>
    </row>
    <row r="13" spans="2:8" x14ac:dyDescent="0.25">
      <c r="B13" s="3"/>
      <c r="C13" s="9"/>
      <c r="D13" s="9"/>
      <c r="E13" s="5"/>
      <c r="F13" s="9"/>
      <c r="G13" s="9"/>
      <c r="H13" s="5"/>
    </row>
    <row r="14" spans="2:8" x14ac:dyDescent="0.25">
      <c r="B14" s="3" t="s">
        <v>16</v>
      </c>
      <c r="C14" s="5">
        <v>14000000</v>
      </c>
      <c r="D14" s="5">
        <v>0</v>
      </c>
      <c r="E14" s="5">
        <f>+C14+D14</f>
        <v>14000000</v>
      </c>
      <c r="F14" s="5">
        <v>1897552.05</v>
      </c>
      <c r="G14" s="5">
        <v>1897552.05</v>
      </c>
      <c r="H14" s="5">
        <f t="shared" ref="H14:H18" si="0">+E14-F14</f>
        <v>12102447.949999999</v>
      </c>
    </row>
    <row r="15" spans="2:8" x14ac:dyDescent="0.25">
      <c r="B15" s="3"/>
      <c r="C15" s="9"/>
      <c r="D15" s="9"/>
      <c r="E15" s="5"/>
      <c r="F15" s="9"/>
      <c r="G15" s="9"/>
      <c r="H15" s="5"/>
    </row>
    <row r="16" spans="2:8" x14ac:dyDescent="0.25">
      <c r="B16" s="3" t="s">
        <v>17</v>
      </c>
      <c r="C16" s="5">
        <v>1500000</v>
      </c>
      <c r="D16" s="5">
        <v>0</v>
      </c>
      <c r="E16" s="5">
        <f t="shared" ref="E16" si="1">+C16+D16</f>
        <v>1500000</v>
      </c>
      <c r="F16" s="5">
        <v>241420</v>
      </c>
      <c r="G16" s="5">
        <v>241420</v>
      </c>
      <c r="H16" s="5">
        <f t="shared" si="0"/>
        <v>1258580</v>
      </c>
    </row>
    <row r="17" spans="2:8" x14ac:dyDescent="0.25">
      <c r="B17" s="3"/>
      <c r="C17" s="9"/>
      <c r="D17" s="9"/>
      <c r="E17" s="5"/>
      <c r="F17" s="9"/>
      <c r="G17" s="9"/>
      <c r="H17" s="5"/>
    </row>
    <row r="18" spans="2:8" x14ac:dyDescent="0.25">
      <c r="B18" s="3" t="s">
        <v>1</v>
      </c>
      <c r="C18" s="6">
        <v>0</v>
      </c>
      <c r="D18" s="6">
        <v>0</v>
      </c>
      <c r="E18" s="5">
        <f>+C18+D18</f>
        <v>0</v>
      </c>
      <c r="F18" s="6">
        <v>0</v>
      </c>
      <c r="G18" s="6">
        <v>0</v>
      </c>
      <c r="H18" s="5">
        <f t="shared" si="0"/>
        <v>0</v>
      </c>
    </row>
    <row r="19" spans="2:8" ht="15.75" thickBot="1" x14ac:dyDescent="0.3">
      <c r="B19" s="4"/>
      <c r="C19" s="10"/>
      <c r="D19" s="10"/>
      <c r="E19" s="10"/>
      <c r="F19" s="10"/>
      <c r="G19" s="10"/>
      <c r="H19" s="10"/>
    </row>
    <row r="20" spans="2:8" ht="15.75" thickBot="1" x14ac:dyDescent="0.3">
      <c r="B20" s="11" t="s">
        <v>12</v>
      </c>
      <c r="C20" s="7">
        <f t="shared" ref="C20:H20" si="2">+C10+C12+C14+C16+C18</f>
        <v>247175502.43000001</v>
      </c>
      <c r="D20" s="7">
        <f t="shared" si="2"/>
        <v>7029452.6300000008</v>
      </c>
      <c r="E20" s="7">
        <f t="shared" si="2"/>
        <v>254204955.05999997</v>
      </c>
      <c r="F20" s="7">
        <f t="shared" si="2"/>
        <v>22102905.860000003</v>
      </c>
      <c r="G20" s="7">
        <f t="shared" si="2"/>
        <v>22054660.150000002</v>
      </c>
      <c r="H20" s="7">
        <f t="shared" si="2"/>
        <v>232102049.19999996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2020-10-30T16:26:22Z</cp:lastPrinted>
  <dcterms:created xsi:type="dcterms:W3CDTF">2020-04-14T23:33:45Z</dcterms:created>
  <dcterms:modified xsi:type="dcterms:W3CDTF">2021-05-04T17:00:48Z</dcterms:modified>
</cp:coreProperties>
</file>