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I ESTADOS E INFORMACIÓN PROGRAMÁTICA\"/>
    </mc:Choice>
  </mc:AlternateContent>
  <xr:revisionPtr revIDLastSave="0" documentId="8_{9018654C-77DB-4C5C-86CB-5F10E3635536}" xr6:coauthVersionLast="47" xr6:coauthVersionMax="47" xr10:uidLastSave="{00000000-0000-0000-0000-000000000000}"/>
  <bookViews>
    <workbookView xWindow="-120" yWindow="-120" windowWidth="29040" windowHeight="15840" xr2:uid="{CFB86458-4886-4D46-A3BC-A7CFA8215529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C35" i="1"/>
  <c r="B35" i="1"/>
  <c r="D34" i="1"/>
  <c r="G34" i="1" s="1"/>
  <c r="D33" i="1"/>
  <c r="G33" i="1" s="1"/>
  <c r="G32" i="1"/>
  <c r="D32" i="1"/>
  <c r="D31" i="1"/>
  <c r="G31" i="1" s="1"/>
  <c r="D30" i="1"/>
  <c r="G30" i="1" s="1"/>
  <c r="G29" i="1"/>
  <c r="D29" i="1"/>
  <c r="D28" i="1"/>
  <c r="G28" i="1" s="1"/>
  <c r="D27" i="1"/>
  <c r="G27" i="1" s="1"/>
  <c r="G26" i="1"/>
  <c r="D26" i="1"/>
  <c r="D25" i="1"/>
  <c r="G25" i="1" s="1"/>
  <c r="D24" i="1"/>
  <c r="G24" i="1" s="1"/>
  <c r="G23" i="1"/>
  <c r="D23" i="1"/>
  <c r="D22" i="1"/>
  <c r="G22" i="1" s="1"/>
  <c r="D21" i="1"/>
  <c r="G21" i="1" s="1"/>
  <c r="G20" i="1"/>
  <c r="D20" i="1"/>
  <c r="D19" i="1"/>
  <c r="G19" i="1" s="1"/>
  <c r="D18" i="1"/>
  <c r="G18" i="1" s="1"/>
  <c r="G17" i="1"/>
  <c r="D17" i="1"/>
  <c r="D16" i="1"/>
  <c r="G16" i="1" s="1"/>
  <c r="D15" i="1"/>
  <c r="G15" i="1" s="1"/>
  <c r="G14" i="1"/>
  <c r="D14" i="1"/>
  <c r="D13" i="1"/>
  <c r="G13" i="1" s="1"/>
  <c r="D12" i="1"/>
  <c r="D35" i="1" s="1"/>
  <c r="G11" i="1"/>
  <c r="D11" i="1"/>
  <c r="D10" i="1"/>
  <c r="G10" i="1" s="1"/>
  <c r="G35" i="1" l="1"/>
  <c r="G12" i="1"/>
</calcChain>
</file>

<file path=xl/sharedStrings.xml><?xml version="1.0" encoding="utf-8"?>
<sst xmlns="http://schemas.openxmlformats.org/spreadsheetml/2006/main" count="40" uniqueCount="39">
  <si>
    <t>MUNICIPIO DE XICOTEPEC PUEBLA</t>
  </si>
  <si>
    <t>Programas y Proyectos de Inversión</t>
  </si>
  <si>
    <t>Capítulo 5000 y 6000</t>
  </si>
  <si>
    <t>Del 1 de enero al 31 de julio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</si>
  <si>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</si>
  <si>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</si>
  <si>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</si>
  <si>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</si>
  <si>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</si>
  <si>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</si>
  <si>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</si>
  <si>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</si>
  <si>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3= (1+2)</t>
  </si>
  <si>
    <t>6= (3-4)</t>
  </si>
  <si>
    <t>Rehabilitación Del Centro De Readaptación Social Del Municipio De Xicotepec En La Localidad De Xicotepec De Juárez.</t>
  </si>
  <si>
    <t>Mantenimiento De Canales Mixtos Pluvial Y Sanitario En El Municipio De Xicotepec En La Localidad De Xicotepec De Juárez.</t>
  </si>
  <si>
    <t>Construcción De Un Aula Didáctica Regional En Jardín De Niños "Simón Bolívar" CCT 21DJN0127Z, En La Localidad De Xicotepec De Juárez, Municipio De Puebla.</t>
  </si>
  <si>
    <t>Construcción De Calentadores Solares En El Municipio De Xicotepec, En Diferentes Localidades.</t>
  </si>
  <si>
    <t>Construcción De Techo Firme En Viviendas En El Municipio De Xicotepec, En Diferentes Localidades.</t>
  </si>
  <si>
    <t>Mantenimiento De Alumbrado Público Del Municipio De Xicotepec, En Diferentes Localidades.</t>
  </si>
  <si>
    <t>Construcción De Tanques De Almacenamiento De Agua Para La Atención De La Carencia De Agua Potable, En El Municipio De Xicotepec, En Diferentes Localidades.</t>
  </si>
  <si>
    <t>Rehabilitación De Cancha De Futbol Siete, Número Dos, De La Unidad Deportiva "Xicotepec", En El Municipio De Xicotepec, Localidad De San Isidro.</t>
  </si>
  <si>
    <t>Construcción De Pavimento Con Concreto Hidráulico En El Municipio De Xicotepec, En La Localidad De Xicotepec De Juárez, Colonia Ignacio Zaragoza, En Calle Prolongación De Allende.</t>
  </si>
  <si>
    <t>Construcción De Cancha Multideportiva En La Localidad De Duraznotla, Municipio De Xicotepec, Puebla.</t>
  </si>
  <si>
    <t>Construcción De Módulo De Tres Aulas Regionales En Bachillerato Digital En El Municipio De Xicotepec, En La Localidad De Tlapehuala.</t>
  </si>
  <si>
    <t>Rehabilitación Del Camino Rural En El Municipio De Xicotepec, De La Localidad De El Tepetate.</t>
  </si>
  <si>
    <t>Rehabilitación De Camino Rural De Nactanca Grande A Nactanca Chica, En El Municipio De Xicotepec, En La Localidad De Nactanca Chica.</t>
  </si>
  <si>
    <t>Rehabilitación De Andador Urbano En El Municipio De Xicotepec, En La Colonia Vista Hermosa, En Calle Moctezuma.</t>
  </si>
  <si>
    <t>Rehabilitación Del Camino Rural En El Municipio De Xicotepec, En La Localidad De Nactanca Grande.</t>
  </si>
  <si>
    <t>Construcción De Depósitos De Agua En El Municipio De Xicotepec, En Diferentes Localidades.</t>
  </si>
  <si>
    <t>Rehabilitación De Camino En El Municipio De Xicotepec, De La Bomba (Gilberto Camacho) A La Localidad De Los Limones.</t>
  </si>
  <si>
    <t>Construcción De Pavimento Con Concreto Hidráulico En Calle Miguel Hidalgo, En El Municipio De Xicotepec, En La Localidad De Tlaxcalantongo, Colonia Centro.</t>
  </si>
  <si>
    <t>Ampliación De Alumbrado Público En La Localidad De Xicotepec De Juárez En Diferentes Calles.</t>
  </si>
  <si>
    <t>Construcción De Pavimento Con Concreto Hidráulico De La Calle 18 De Marzo, Entre Calles Corregidora Y Aquiles Serdán, Del Municipio De Xicotepec En La Localidad De Villa Ávila Camacho (La Ceiba.</t>
  </si>
  <si>
    <t>Construcción De Parque Público Lineal En Calle 15 De Septiembre En El Municipio De Xicotepec, En La Localidad De Xicotepec De Juárez, En La Colonia Centro.</t>
  </si>
  <si>
    <t>Construcción De Pavimento De Concreto Hidráulico En Calle Privada De Los Ángeles, En El Municipio De Xicotepec, En La Localidad De Xicotepec De Juárez, En La Colonia Lomas Verdes.</t>
  </si>
  <si>
    <t>Mantenimiento Con Concreto Hidráulico, Bacheo En La Localidad De Xicotepec De Juárez En Diferentes Calles.</t>
  </si>
  <si>
    <t>Construcción De Área Recreativa En El Municipio De Xicotepec, De La Localidad De San Isidro, En La Unidad Deportiva.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</si>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</sst>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4" fontId="2" fillId="0" borderId="14" xfId="0" applyNumberFormat="1" applyFont="1" applyBorder="1" applyAlignment="1">
      <alignment horizontal="right" vertical="center"/>
    </xf>
    <xf numFmtId="4" fontId="2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4" fontId="2" fillId="0" borderId="14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F259-6642-4C33-847D-2ECD734FEFD6}">
  <sheetPr>
    <tabColor rgb="FF00B050"/>
  </sheetPr>
  <dimension ref="A1:J35"/>
  <sheetViews>
    <sheetView tabSelected="1" zoomScale="80" zoomScaleNormal="80" zoomScaleSheetLayoutView="84" workbookViewId="0">
      <selection activeCell="E18" sqref="E18"/>
    </sheetView>
  </sheetViews>
  <sheetFormatPr baseColWidth="10" defaultRowHeight="12.75" x14ac:dyDescent="0.2"/>
  <cols>
    <col min="1" max="1" width="50.28515625" style="1" customWidth="1"/>
    <col min="2" max="2" width="25" style="1" customWidth="1"/>
    <col min="3" max="3" width="19.140625" style="1" customWidth="1"/>
    <col min="4" max="4" width="21.5703125" style="1" bestFit="1" customWidth="1"/>
    <col min="5" max="5" width="25.28515625" style="1" customWidth="1"/>
    <col min="6" max="6" width="22.28515625" style="1" customWidth="1"/>
    <col min="7" max="7" width="23.140625" style="1" customWidth="1"/>
    <col min="8" max="16384" width="11.42578125" style="1"/>
  </cols>
  <sheetData>
    <row r="1" spans="1:10" ht="13.5" thickBot="1" x14ac:dyDescent="0.25"/>
    <row r="2" spans="1:10" x14ac:dyDescent="0.2">
      <c r="A2" s="2" t="s">
        <v>0</v>
      </c>
      <c r="B2" s="3"/>
      <c r="C2" s="3"/>
      <c r="D2" s="3"/>
      <c r="E2" s="3"/>
      <c r="F2" s="3"/>
      <c r="G2" s="4"/>
    </row>
    <row r="3" spans="1:10" x14ac:dyDescent="0.2">
      <c r="A3" s="5" t="s">
        <v>1</v>
      </c>
      <c r="B3" s="6"/>
      <c r="C3" s="6"/>
      <c r="D3" s="6"/>
      <c r="E3" s="6"/>
      <c r="F3" s="6"/>
      <c r="G3" s="7"/>
    </row>
    <row r="4" spans="1:10" x14ac:dyDescent="0.2">
      <c r="A4" s="5" t="s">
        <v>2</v>
      </c>
      <c r="B4" s="6"/>
      <c r="C4" s="6"/>
      <c r="D4" s="6"/>
      <c r="E4" s="6"/>
      <c r="F4" s="6"/>
      <c r="G4" s="7"/>
    </row>
    <row r="5" spans="1:10" ht="13.5" thickBot="1" x14ac:dyDescent="0.25">
      <c r="A5" s="5" t="s">
        <v>3</v>
      </c>
      <c r="B5" s="6"/>
      <c r="C5" s="6"/>
      <c r="D5" s="6"/>
      <c r="E5" s="6"/>
      <c r="F5" s="6"/>
      <c r="G5" s="7"/>
    </row>
    <row r="6" spans="1:10" ht="13.5" thickBot="1" x14ac:dyDescent="0.25">
      <c r="A6" s="8" t="s">
        <v>4</v>
      </c>
      <c r="B6" s="9" t="s">
        <v>5</v>
      </c>
      <c r="C6" s="10"/>
      <c r="D6" s="10"/>
      <c r="E6" s="10"/>
      <c r="F6" s="11"/>
      <c r="G6" s="8" t="s">
        <v>6</v>
      </c>
    </row>
    <row r="7" spans="1:10" x14ac:dyDescent="0.2">
      <c r="A7" s="12"/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12"/>
    </row>
    <row r="8" spans="1:10" ht="28.5" customHeight="1" thickBot="1" x14ac:dyDescent="0.25">
      <c r="A8" s="12"/>
      <c r="B8" s="13"/>
      <c r="C8" s="13"/>
      <c r="D8" s="13"/>
      <c r="E8" s="13"/>
      <c r="F8" s="13"/>
      <c r="G8" s="13"/>
    </row>
    <row r="9" spans="1:10" ht="13.5" thickBot="1" x14ac:dyDescent="0.25">
      <c r="A9" s="14"/>
      <c r="B9" s="15">
        <v>1</v>
      </c>
      <c r="C9" s="15">
        <v>2</v>
      </c>
      <c r="D9" s="15" t="s">
        <v>12</v>
      </c>
      <c r="E9" s="15">
        <v>4</v>
      </c>
      <c r="F9" s="15">
        <v>5</v>
      </c>
      <c r="G9" s="15" t="s">
        <v>13</v>
      </c>
    </row>
    <row r="10" spans="1:10" ht="39" thickBot="1" x14ac:dyDescent="0.25">
      <c r="A10" s="16" t="s">
        <v>14</v>
      </c>
      <c r="B10" s="17">
        <v>785532.88</v>
      </c>
      <c r="C10" s="17">
        <v>0</v>
      </c>
      <c r="D10" s="17">
        <f t="shared" ref="D10:D34" si="0">+B10+C10</f>
        <v>785532.88</v>
      </c>
      <c r="E10" s="17">
        <v>785532.88</v>
      </c>
      <c r="F10" s="17">
        <v>785532.88</v>
      </c>
      <c r="G10" s="17">
        <f t="shared" ref="G10:G33" si="1">+D10-E10</f>
        <v>0</v>
      </c>
      <c r="J10" s="18"/>
    </row>
    <row r="11" spans="1:10" ht="39" thickBot="1" x14ac:dyDescent="0.25">
      <c r="A11" s="16" t="s">
        <v>15</v>
      </c>
      <c r="B11" s="17">
        <v>563870.29</v>
      </c>
      <c r="C11" s="17">
        <v>0</v>
      </c>
      <c r="D11" s="17">
        <f t="shared" si="0"/>
        <v>563870.29</v>
      </c>
      <c r="E11" s="17">
        <v>563870.29</v>
      </c>
      <c r="F11" s="17">
        <v>563870.29</v>
      </c>
      <c r="G11" s="17">
        <f t="shared" si="1"/>
        <v>0</v>
      </c>
      <c r="J11" s="18"/>
    </row>
    <row r="12" spans="1:10" ht="39" thickBot="1" x14ac:dyDescent="0.25">
      <c r="A12" s="16" t="s">
        <v>16</v>
      </c>
      <c r="B12" s="17">
        <v>687059.51</v>
      </c>
      <c r="C12" s="17">
        <v>0</v>
      </c>
      <c r="D12" s="17">
        <f t="shared" si="0"/>
        <v>687059.51</v>
      </c>
      <c r="E12" s="17">
        <v>687059.51</v>
      </c>
      <c r="F12" s="17">
        <v>687059.51</v>
      </c>
      <c r="G12" s="17">
        <f t="shared" si="1"/>
        <v>0</v>
      </c>
      <c r="J12" s="18"/>
    </row>
    <row r="13" spans="1:10" ht="26.25" thickBot="1" x14ac:dyDescent="0.25">
      <c r="A13" s="16" t="s">
        <v>17</v>
      </c>
      <c r="B13" s="17">
        <v>19937663.190000001</v>
      </c>
      <c r="C13" s="17">
        <v>0</v>
      </c>
      <c r="D13" s="17">
        <f t="shared" si="0"/>
        <v>19937663.190000001</v>
      </c>
      <c r="E13" s="17">
        <v>19937663.190000001</v>
      </c>
      <c r="F13" s="17">
        <v>11393339.4</v>
      </c>
      <c r="G13" s="17">
        <f t="shared" si="1"/>
        <v>0</v>
      </c>
      <c r="J13" s="18"/>
    </row>
    <row r="14" spans="1:10" ht="26.25" thickBot="1" x14ac:dyDescent="0.25">
      <c r="A14" s="16" t="s">
        <v>18</v>
      </c>
      <c r="B14" s="17">
        <v>7922704.5999999996</v>
      </c>
      <c r="C14" s="17">
        <v>0</v>
      </c>
      <c r="D14" s="17">
        <f t="shared" si="0"/>
        <v>7922704.5999999996</v>
      </c>
      <c r="E14" s="17">
        <v>7922704.5999999996</v>
      </c>
      <c r="F14" s="17">
        <v>4718264.26</v>
      </c>
      <c r="G14" s="17">
        <f t="shared" si="1"/>
        <v>0</v>
      </c>
      <c r="J14" s="18"/>
    </row>
    <row r="15" spans="1:10" ht="26.25" thickBot="1" x14ac:dyDescent="0.25">
      <c r="A15" s="16" t="s">
        <v>19</v>
      </c>
      <c r="B15" s="17">
        <v>2434282.62</v>
      </c>
      <c r="C15" s="17">
        <v>0</v>
      </c>
      <c r="D15" s="17">
        <f t="shared" si="0"/>
        <v>2434282.62</v>
      </c>
      <c r="E15" s="17">
        <v>2434282.62</v>
      </c>
      <c r="F15" s="17">
        <v>2434282.62</v>
      </c>
      <c r="G15" s="17">
        <f t="shared" si="1"/>
        <v>0</v>
      </c>
      <c r="J15" s="18"/>
    </row>
    <row r="16" spans="1:10" ht="39" thickBot="1" x14ac:dyDescent="0.25">
      <c r="A16" s="16" t="s">
        <v>20</v>
      </c>
      <c r="B16" s="17">
        <v>1499888.46</v>
      </c>
      <c r="C16" s="17">
        <v>0</v>
      </c>
      <c r="D16" s="17">
        <f t="shared" si="0"/>
        <v>1499888.46</v>
      </c>
      <c r="E16" s="17">
        <v>1499888.46</v>
      </c>
      <c r="F16" s="17">
        <v>1499888.46</v>
      </c>
      <c r="G16" s="17">
        <f t="shared" si="1"/>
        <v>0</v>
      </c>
      <c r="J16" s="18"/>
    </row>
    <row r="17" spans="1:10" ht="39" thickBot="1" x14ac:dyDescent="0.25">
      <c r="A17" s="16" t="s">
        <v>21</v>
      </c>
      <c r="B17" s="17">
        <v>2405402.81</v>
      </c>
      <c r="C17" s="17">
        <v>0</v>
      </c>
      <c r="D17" s="17">
        <f t="shared" si="0"/>
        <v>2405402.81</v>
      </c>
      <c r="E17" s="17">
        <v>2405402.81</v>
      </c>
      <c r="F17" s="17">
        <v>1228297.32</v>
      </c>
      <c r="G17" s="17">
        <f t="shared" si="1"/>
        <v>0</v>
      </c>
      <c r="J17" s="18"/>
    </row>
    <row r="18" spans="1:10" ht="51.75" thickBot="1" x14ac:dyDescent="0.25">
      <c r="A18" s="16" t="s">
        <v>22</v>
      </c>
      <c r="B18" s="17">
        <v>734105.63</v>
      </c>
      <c r="C18" s="17">
        <v>0</v>
      </c>
      <c r="D18" s="17">
        <f t="shared" si="0"/>
        <v>734105.63</v>
      </c>
      <c r="E18" s="17">
        <v>734105.63</v>
      </c>
      <c r="F18" s="17">
        <v>220231.69</v>
      </c>
      <c r="G18" s="17">
        <f t="shared" si="1"/>
        <v>0</v>
      </c>
      <c r="J18" s="18"/>
    </row>
    <row r="19" spans="1:10" ht="26.25" thickBot="1" x14ac:dyDescent="0.25">
      <c r="A19" s="16" t="s">
        <v>23</v>
      </c>
      <c r="B19" s="17">
        <v>2269167.3199999998</v>
      </c>
      <c r="C19" s="17">
        <v>0</v>
      </c>
      <c r="D19" s="17">
        <f t="shared" si="0"/>
        <v>2269167.3199999998</v>
      </c>
      <c r="E19" s="17">
        <v>2269167.3199999998</v>
      </c>
      <c r="F19" s="17">
        <v>1744415.42</v>
      </c>
      <c r="G19" s="17">
        <f t="shared" si="1"/>
        <v>0</v>
      </c>
      <c r="J19" s="18"/>
    </row>
    <row r="20" spans="1:10" ht="39" thickBot="1" x14ac:dyDescent="0.25">
      <c r="A20" s="16" t="s">
        <v>24</v>
      </c>
      <c r="B20" s="17">
        <v>2436316.44</v>
      </c>
      <c r="C20" s="17">
        <v>0</v>
      </c>
      <c r="D20" s="17">
        <f t="shared" si="0"/>
        <v>2436316.44</v>
      </c>
      <c r="E20" s="17">
        <v>2436316.44</v>
      </c>
      <c r="F20" s="17">
        <v>1607437.05</v>
      </c>
      <c r="G20" s="17">
        <f t="shared" si="1"/>
        <v>0</v>
      </c>
      <c r="J20" s="18"/>
    </row>
    <row r="21" spans="1:10" ht="26.25" thickBot="1" x14ac:dyDescent="0.25">
      <c r="A21" s="16" t="s">
        <v>25</v>
      </c>
      <c r="B21" s="17">
        <v>656008.82999999996</v>
      </c>
      <c r="C21" s="17">
        <v>0</v>
      </c>
      <c r="D21" s="17">
        <f t="shared" si="0"/>
        <v>656008.82999999996</v>
      </c>
      <c r="E21" s="17">
        <v>656008.82999999996</v>
      </c>
      <c r="F21" s="17">
        <v>656008.82999999996</v>
      </c>
      <c r="G21" s="17">
        <f t="shared" si="1"/>
        <v>0</v>
      </c>
      <c r="J21" s="18"/>
    </row>
    <row r="22" spans="1:10" ht="39" thickBot="1" x14ac:dyDescent="0.25">
      <c r="A22" s="16" t="s">
        <v>26</v>
      </c>
      <c r="B22" s="17">
        <v>603811.43999999994</v>
      </c>
      <c r="C22" s="17">
        <v>0</v>
      </c>
      <c r="D22" s="17">
        <f t="shared" si="0"/>
        <v>603811.43999999994</v>
      </c>
      <c r="E22" s="17">
        <v>603811.43999999994</v>
      </c>
      <c r="F22" s="17">
        <v>603811.43999999994</v>
      </c>
      <c r="G22" s="17">
        <f t="shared" si="1"/>
        <v>0</v>
      </c>
      <c r="J22" s="18"/>
    </row>
    <row r="23" spans="1:10" ht="39" thickBot="1" x14ac:dyDescent="0.25">
      <c r="A23" s="16" t="s">
        <v>27</v>
      </c>
      <c r="B23" s="17">
        <v>833109.81</v>
      </c>
      <c r="C23" s="17">
        <v>0</v>
      </c>
      <c r="D23" s="17">
        <f t="shared" si="0"/>
        <v>833109.81</v>
      </c>
      <c r="E23" s="17">
        <v>833109.81</v>
      </c>
      <c r="F23" s="17">
        <v>833109.81</v>
      </c>
      <c r="G23" s="17">
        <f t="shared" si="1"/>
        <v>0</v>
      </c>
      <c r="J23" s="18"/>
    </row>
    <row r="24" spans="1:10" ht="26.25" thickBot="1" x14ac:dyDescent="0.25">
      <c r="A24" s="16" t="s">
        <v>28</v>
      </c>
      <c r="B24" s="17">
        <v>2034091.18</v>
      </c>
      <c r="C24" s="17">
        <v>0</v>
      </c>
      <c r="D24" s="17">
        <f t="shared" si="0"/>
        <v>2034091.18</v>
      </c>
      <c r="E24" s="17">
        <v>2034091.18</v>
      </c>
      <c r="F24" s="17">
        <v>2034091.18</v>
      </c>
      <c r="G24" s="17">
        <f t="shared" si="1"/>
        <v>0</v>
      </c>
      <c r="J24" s="18"/>
    </row>
    <row r="25" spans="1:10" ht="26.25" thickBot="1" x14ac:dyDescent="0.25">
      <c r="A25" s="16" t="s">
        <v>29</v>
      </c>
      <c r="B25" s="17">
        <v>2407649.6</v>
      </c>
      <c r="C25" s="17">
        <v>0</v>
      </c>
      <c r="D25" s="17">
        <f t="shared" si="0"/>
        <v>2407649.6</v>
      </c>
      <c r="E25" s="17">
        <v>2407649.6</v>
      </c>
      <c r="F25" s="17">
        <v>1564972.24</v>
      </c>
      <c r="G25" s="17">
        <f t="shared" si="1"/>
        <v>0</v>
      </c>
      <c r="J25" s="18"/>
    </row>
    <row r="26" spans="1:10" ht="39" thickBot="1" x14ac:dyDescent="0.25">
      <c r="A26" s="16" t="s">
        <v>30</v>
      </c>
      <c r="B26" s="17">
        <v>1965157.36</v>
      </c>
      <c r="C26" s="17">
        <v>0</v>
      </c>
      <c r="D26" s="17">
        <f t="shared" si="0"/>
        <v>1965157.36</v>
      </c>
      <c r="E26" s="17">
        <v>1965157.36</v>
      </c>
      <c r="F26" s="17">
        <v>1965157.36</v>
      </c>
      <c r="G26" s="17">
        <f t="shared" si="1"/>
        <v>0</v>
      </c>
      <c r="J26" s="18"/>
    </row>
    <row r="27" spans="1:10" ht="39" thickBot="1" x14ac:dyDescent="0.25">
      <c r="A27" s="16" t="s">
        <v>31</v>
      </c>
      <c r="B27" s="17">
        <v>1431855.89</v>
      </c>
      <c r="C27" s="17">
        <v>0</v>
      </c>
      <c r="D27" s="17">
        <f t="shared" si="0"/>
        <v>1431855.89</v>
      </c>
      <c r="E27" s="17">
        <v>1431855.89</v>
      </c>
      <c r="F27" s="17">
        <v>429556.77</v>
      </c>
      <c r="G27" s="17">
        <f t="shared" si="1"/>
        <v>0</v>
      </c>
      <c r="J27" s="18"/>
    </row>
    <row r="28" spans="1:10" ht="26.25" thickBot="1" x14ac:dyDescent="0.25">
      <c r="A28" s="16" t="s">
        <v>32</v>
      </c>
      <c r="B28" s="17">
        <v>1426081.89</v>
      </c>
      <c r="C28" s="17">
        <v>0</v>
      </c>
      <c r="D28" s="17">
        <f t="shared" si="0"/>
        <v>1426081.89</v>
      </c>
      <c r="E28" s="17">
        <v>1426081.89</v>
      </c>
      <c r="F28" s="17">
        <v>1426081.89</v>
      </c>
      <c r="G28" s="17">
        <f t="shared" si="1"/>
        <v>0</v>
      </c>
      <c r="J28" s="18"/>
    </row>
    <row r="29" spans="1:10" ht="51.75" thickBot="1" x14ac:dyDescent="0.25">
      <c r="A29" s="16" t="s">
        <v>33</v>
      </c>
      <c r="B29" s="17">
        <v>390980.93</v>
      </c>
      <c r="C29" s="17">
        <v>0</v>
      </c>
      <c r="D29" s="17">
        <f t="shared" si="0"/>
        <v>390980.93</v>
      </c>
      <c r="E29" s="17">
        <v>390980.93</v>
      </c>
      <c r="F29" s="17">
        <v>195490.46</v>
      </c>
      <c r="G29" s="17">
        <f t="shared" si="1"/>
        <v>0</v>
      </c>
      <c r="J29" s="18"/>
    </row>
    <row r="30" spans="1:10" ht="39" thickBot="1" x14ac:dyDescent="0.25">
      <c r="A30" s="16" t="s">
        <v>34</v>
      </c>
      <c r="B30" s="17">
        <v>1884760.67</v>
      </c>
      <c r="C30" s="17">
        <v>0</v>
      </c>
      <c r="D30" s="17">
        <f t="shared" si="0"/>
        <v>1884760.67</v>
      </c>
      <c r="E30" s="17">
        <v>1884760.67</v>
      </c>
      <c r="F30" s="17">
        <v>565428.19999999995</v>
      </c>
      <c r="G30" s="17">
        <f t="shared" si="1"/>
        <v>0</v>
      </c>
      <c r="J30" s="18"/>
    </row>
    <row r="31" spans="1:10" ht="51.75" thickBot="1" x14ac:dyDescent="0.25">
      <c r="A31" s="16" t="s">
        <v>35</v>
      </c>
      <c r="B31" s="17">
        <v>437519.14</v>
      </c>
      <c r="C31" s="17">
        <v>0</v>
      </c>
      <c r="D31" s="17">
        <f t="shared" si="0"/>
        <v>437519.14</v>
      </c>
      <c r="E31" s="17">
        <v>437519.14</v>
      </c>
      <c r="F31" s="17">
        <v>437519.14</v>
      </c>
      <c r="G31" s="17">
        <f t="shared" si="1"/>
        <v>0</v>
      </c>
    </row>
    <row r="32" spans="1:10" ht="26.25" thickBot="1" x14ac:dyDescent="0.25">
      <c r="A32" s="16" t="s">
        <v>36</v>
      </c>
      <c r="B32" s="17">
        <v>1192817.68</v>
      </c>
      <c r="C32" s="17">
        <v>0</v>
      </c>
      <c r="D32" s="17">
        <f t="shared" si="0"/>
        <v>1192817.68</v>
      </c>
      <c r="E32" s="17">
        <v>1192817.68</v>
      </c>
      <c r="F32" s="17">
        <v>368143.17</v>
      </c>
      <c r="G32" s="17">
        <f t="shared" si="1"/>
        <v>0</v>
      </c>
    </row>
    <row r="33" spans="1:7" ht="39" thickBot="1" x14ac:dyDescent="0.25">
      <c r="A33" s="16" t="s">
        <v>37</v>
      </c>
      <c r="B33" s="17">
        <v>2316818.92</v>
      </c>
      <c r="C33" s="17">
        <v>0</v>
      </c>
      <c r="D33" s="17">
        <f t="shared" si="0"/>
        <v>2316818.92</v>
      </c>
      <c r="E33" s="17">
        <v>2316818.92</v>
      </c>
      <c r="F33" s="17">
        <v>2316818.92</v>
      </c>
      <c r="G33" s="17">
        <f t="shared" si="1"/>
        <v>0</v>
      </c>
    </row>
    <row r="34" spans="1:7" ht="39" thickBot="1" x14ac:dyDescent="0.25">
      <c r="A34" s="16" t="s">
        <v>37</v>
      </c>
      <c r="B34" s="17">
        <v>1936600.63</v>
      </c>
      <c r="C34" s="17">
        <v>0</v>
      </c>
      <c r="D34" s="17">
        <f t="shared" si="0"/>
        <v>1936600.63</v>
      </c>
      <c r="E34" s="17">
        <v>1936600.63</v>
      </c>
      <c r="F34" s="17">
        <v>1936600.63</v>
      </c>
      <c r="G34" s="17">
        <f>+D34-E34</f>
        <v>0</v>
      </c>
    </row>
    <row r="35" spans="1:7" ht="13.5" thickBot="1" x14ac:dyDescent="0.25">
      <c r="A35" s="19" t="s">
        <v>38</v>
      </c>
      <c r="B35" s="20">
        <f t="shared" ref="B35:G35" si="2">SUM(B10:B34)</f>
        <v>61193257.720000006</v>
      </c>
      <c r="C35" s="20">
        <f t="shared" si="2"/>
        <v>0</v>
      </c>
      <c r="D35" s="20">
        <f t="shared" si="2"/>
        <v>61193257.720000006</v>
      </c>
      <c r="E35" s="20">
        <f t="shared" si="2"/>
        <v>61193257.720000006</v>
      </c>
      <c r="F35" s="20">
        <f t="shared" si="2"/>
        <v>42215408.940000013</v>
      </c>
      <c r="G35" s="20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2021-10-20T17:41:04Z</dcterms:created>
  <dcterms:modified xsi:type="dcterms:W3CDTF">2021-10-20T17:41:12Z</dcterms:modified>
</cp:coreProperties>
</file>