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36E4360A-CE88-4F7E-912E-E73F26D019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F19" i="10"/>
  <c r="E19" i="10"/>
  <c r="E8" i="10" s="1"/>
  <c r="D19" i="10"/>
  <c r="G17" i="10"/>
  <c r="H17" i="10" s="1"/>
  <c r="G16" i="10"/>
  <c r="G10" i="10" s="1"/>
  <c r="H15" i="10"/>
  <c r="G15" i="10"/>
  <c r="G14" i="10"/>
  <c r="H14" i="10" s="1"/>
  <c r="G13" i="10"/>
  <c r="H13" i="10" s="1"/>
  <c r="G12" i="10"/>
  <c r="H12" i="10" s="1"/>
  <c r="G11" i="10"/>
  <c r="H11" i="10" s="1"/>
  <c r="F10" i="10"/>
  <c r="F8" i="10" s="1"/>
  <c r="E10" i="10"/>
  <c r="D10" i="10"/>
  <c r="D8" i="10"/>
  <c r="H19" i="10" l="1"/>
  <c r="H16" i="10"/>
  <c r="H10" i="10" s="1"/>
  <c r="H8" i="10" s="1"/>
  <c r="G19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<sst xmlns="http://schemas.openxmlformats.org/spreadsheetml/2006/main" count="30" uniqueCount="30">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</sst>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E24" sqref="E24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160772902.56999999</v>
      </c>
      <c r="F8" s="8">
        <f>+F10+F19</f>
        <v>153061171.47999999</v>
      </c>
      <c r="G8" s="8">
        <f>+G10+G19</f>
        <v>421438298.68000001</v>
      </c>
      <c r="H8" s="8">
        <f>+H10+H19</f>
        <v>7711731.089999984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159564533.65000001</v>
      </c>
      <c r="F10" s="8">
        <f>+F11+F12+F13+F14+F15+F16+F17</f>
        <v>153061171.47999999</v>
      </c>
      <c r="G10" s="8">
        <f t="shared" ref="G10:H10" si="1">+G11+G12+G13+G14+G15+G16+G17</f>
        <v>43283182.859999992</v>
      </c>
      <c r="H10" s="8">
        <f t="shared" si="1"/>
        <v>6503362.1699999934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97246162.019999996</v>
      </c>
      <c r="F11" s="9">
        <v>92525346.099999994</v>
      </c>
      <c r="G11" s="9">
        <f>+D11+E11-F11</f>
        <v>36400367.549999997</v>
      </c>
      <c r="H11" s="9">
        <f>+G11-D11</f>
        <v>4720815.9199999981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62246371.630000003</v>
      </c>
      <c r="F12" s="9">
        <v>60463825.380000003</v>
      </c>
      <c r="G12" s="9">
        <f>+D12+E12-F12</f>
        <v>6882815.3099999949</v>
      </c>
      <c r="H12" s="9">
        <f t="shared" ref="H12:H17" si="2">+G12-D12</f>
        <v>1782546.2499999953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72000</v>
      </c>
      <c r="F15" s="9">
        <v>72000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1208368.92</v>
      </c>
      <c r="F19" s="8">
        <f>+F20+F21+F22+F23+F24-F25+F26+F27+F28</f>
        <v>0</v>
      </c>
      <c r="G19" s="8">
        <f t="shared" ref="G19:H19" si="4">+G20+G21+G22+G23+G24+G25+G26+G27+G28</f>
        <v>378155115.81999999</v>
      </c>
      <c r="H19" s="8">
        <f t="shared" si="4"/>
        <v>1208368.9199999906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687059.51</v>
      </c>
      <c r="F22" s="9">
        <v>0</v>
      </c>
      <c r="G22" s="9">
        <f t="shared" si="6"/>
        <v>474160027.56</v>
      </c>
      <c r="H22" s="9">
        <f t="shared" si="5"/>
        <v>687059.50999999046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521309.41</v>
      </c>
      <c r="F23" s="9">
        <v>0</v>
      </c>
      <c r="G23" s="9">
        <f t="shared" si="6"/>
        <v>30796576.399999999</v>
      </c>
      <c r="H23" s="9">
        <f t="shared" si="5"/>
        <v>521309.41000000015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2021-05-18T15:27:40Z</dcterms:modified>
</cp:coreProperties>
</file>