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 ESTADOS E INFORMACIÓN PRESUPUESTARIA\"/>
    </mc:Choice>
  </mc:AlternateContent>
  <xr:revisionPtr revIDLastSave="0" documentId="13_ncr:1_{F8C9A04E-3500-4DFF-B030-DB6E3658C0C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<sst xmlns="http://schemas.openxmlformats.org/spreadsheetml/2006/main" count="28" uniqueCount="20">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</sst>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zoomScale="172" zoomScaleNormal="172" workbookViewId="0">
      <selection activeCell="B10" sqref="B10:C10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247175502.43000001</v>
      </c>
      <c r="E8" s="18">
        <f t="shared" ref="E8:F8" si="0">+E9+E10</f>
        <v>52749399.969999999</v>
      </c>
      <c r="F8" s="18">
        <f t="shared" si="0"/>
        <v>52749399.969999999</v>
      </c>
    </row>
    <row r="9" spans="2:6" ht="17.25" customHeight="1" thickBot="1" x14ac:dyDescent="0.3">
      <c r="B9" s="19" t="s">
        <v>15</v>
      </c>
      <c r="C9" s="20"/>
      <c r="D9" s="6">
        <v>247175502.43000001</v>
      </c>
      <c r="E9" s="6">
        <v>52749399.969999999</v>
      </c>
      <c r="F9" s="18">
        <v>52749399.969999999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 t="shared" ref="D12:F12" si="1">+D13+D14</f>
        <v>239675502.43000001</v>
      </c>
      <c r="E12" s="18">
        <f t="shared" si="1"/>
        <v>38035944.009999998</v>
      </c>
      <c r="F12" s="18">
        <f t="shared" si="1"/>
        <v>37491555.450000003</v>
      </c>
    </row>
    <row r="13" spans="2:6" ht="17.25" customHeight="1" thickBot="1" x14ac:dyDescent="0.3">
      <c r="B13" s="19" t="s">
        <v>17</v>
      </c>
      <c r="C13" s="20"/>
      <c r="D13" s="6">
        <v>239675502.43000001</v>
      </c>
      <c r="E13" s="6">
        <v>38035944.009999998</v>
      </c>
      <c r="F13" s="6">
        <v>37491555.450000003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7500000</v>
      </c>
      <c r="E16" s="17">
        <f t="shared" ref="E16:F16" si="2">+E8-E12</f>
        <v>14713455.960000001</v>
      </c>
      <c r="F16" s="17">
        <f t="shared" si="2"/>
        <v>15257844.519999996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7500000</v>
      </c>
      <c r="E20" s="15">
        <v>14713455.960000001</v>
      </c>
      <c r="F20" s="15">
        <v>15257844.52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6500000</v>
      </c>
      <c r="E22" s="15">
        <v>857596.15</v>
      </c>
      <c r="F22" s="15">
        <v>857596.15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1000000</v>
      </c>
      <c r="E24" s="17">
        <f t="shared" ref="E24:F24" si="3">+E20-E22</f>
        <v>13855859.810000001</v>
      </c>
      <c r="F24" s="17">
        <f t="shared" si="3"/>
        <v>14400248.369999999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7500000</v>
      </c>
      <c r="E30" s="15">
        <v>1997453</v>
      </c>
      <c r="F30" s="15">
        <v>1997453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-7500000</v>
      </c>
      <c r="E32" s="10">
        <f>+E28-E30</f>
        <v>-1997453</v>
      </c>
      <c r="F32" s="10">
        <f>+F28-F30</f>
        <v>-1997453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2021-05-18T15:36:50Z</dcterms:modified>
</cp:coreProperties>
</file>