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 ESTADOS E INFORMACIÓN PRESUPUESTARIA\b) Estado Analítico del Ejercicio del Presupuesto de Egresos\"/>
    </mc:Choice>
  </mc:AlternateContent>
  <xr:revisionPtr revIDLastSave="0" documentId="13_ncr:1_{F537BC82-AB38-48E7-AECF-2EF9C39C2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E10" i="13"/>
  <c r="E20" i="13" s="1"/>
  <c r="H10" i="13" l="1"/>
  <c r="H20" i="13" s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<sst xmlns="http://schemas.openxmlformats.org/spreadsheetml/2006/main" count="20" uniqueCount="20">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</sst>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H20"/>
  <sheetViews>
    <sheetView showGridLines="0" tabSelected="1" zoomScale="178" zoomScaleNormal="178" workbookViewId="0">
      <selection activeCell="C9" sqref="C9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147122451.22999999</v>
      </c>
      <c r="D10" s="5">
        <v>6693284.9800000004</v>
      </c>
      <c r="E10" s="5">
        <f>+C10+D10</f>
        <v>153815736.20999998</v>
      </c>
      <c r="F10" s="5">
        <v>57364252.189999998</v>
      </c>
      <c r="G10" s="5">
        <v>57080722.609999999</v>
      </c>
      <c r="H10" s="5">
        <f>+E10-F10</f>
        <v>96451484.019999981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84553051.200000003</v>
      </c>
      <c r="D12" s="5">
        <v>900160.65</v>
      </c>
      <c r="E12" s="5">
        <f>+C12+D12</f>
        <v>85453211.850000009</v>
      </c>
      <c r="F12" s="5">
        <v>62772356.5</v>
      </c>
      <c r="G12" s="5">
        <v>30229416.559999999</v>
      </c>
      <c r="H12" s="5">
        <f>+E12-F12</f>
        <v>22680855.350000009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4720978.1399999997</v>
      </c>
      <c r="G14" s="5">
        <v>4720978.1399999997</v>
      </c>
      <c r="H14" s="5">
        <f t="shared" ref="H14:H18" si="0">+E14-F14</f>
        <v>9279021.8599999994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 t="shared" ref="E16" si="1">+C16+D16</f>
        <v>1500000</v>
      </c>
      <c r="F16" s="5">
        <v>614050</v>
      </c>
      <c r="G16" s="5">
        <v>614050</v>
      </c>
      <c r="H16" s="5">
        <f t="shared" si="0"/>
        <v>885950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 t="shared" si="0"/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2">+C10+C12+C14+C16+C18</f>
        <v>247175502.43000001</v>
      </c>
      <c r="D20" s="7">
        <f t="shared" si="2"/>
        <v>7593445.6300000008</v>
      </c>
      <c r="E20" s="7">
        <f t="shared" si="2"/>
        <v>254768948.06</v>
      </c>
      <c r="F20" s="7">
        <f t="shared" si="2"/>
        <v>125471636.83</v>
      </c>
      <c r="G20" s="7">
        <f t="shared" si="2"/>
        <v>92645167.310000002</v>
      </c>
      <c r="H20" s="7">
        <f t="shared" si="2"/>
        <v>129297311.22999999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2021-07-20T19:16:10Z</dcterms:modified>
</cp:coreProperties>
</file>