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"/>
    </mc:Choice>
  </mc:AlternateContent>
  <xr:revisionPtr revIDLastSave="0" documentId="13_ncr:1_{C7C22416-36A6-40BC-8964-60E39CEEF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6" l="1"/>
  <c r="G39" i="6"/>
  <c r="G38" i="6"/>
  <c r="G37" i="6"/>
  <c r="F37" i="6"/>
  <c r="G35" i="6"/>
  <c r="G34" i="6"/>
  <c r="G33" i="6"/>
  <c r="G32" i="6"/>
  <c r="G31" i="6"/>
  <c r="G30" i="6" s="1"/>
  <c r="E30" i="6"/>
  <c r="D30" i="6"/>
  <c r="G28" i="6"/>
  <c r="G27" i="6"/>
  <c r="G26" i="6"/>
  <c r="G25" i="6"/>
  <c r="C25" i="6"/>
  <c r="F23" i="6"/>
  <c r="D23" i="6"/>
  <c r="D41" i="6" s="1"/>
  <c r="G21" i="6"/>
  <c r="G19" i="6" s="1"/>
  <c r="G20" i="6"/>
  <c r="F19" i="6"/>
  <c r="G17" i="6"/>
  <c r="G16" i="6"/>
  <c r="G15" i="6"/>
  <c r="G14" i="6"/>
  <c r="G13" i="6"/>
  <c r="G12" i="6"/>
  <c r="E12" i="6"/>
  <c r="E23" i="6" s="1"/>
  <c r="E41" i="6" s="1"/>
  <c r="D12" i="6"/>
  <c r="G10" i="6"/>
  <c r="G7" i="6" s="1"/>
  <c r="G9" i="6"/>
  <c r="G8" i="6"/>
  <c r="C7" i="6"/>
  <c r="C23" i="6" s="1"/>
  <c r="C41" i="6" s="1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<sst xmlns="http://schemas.openxmlformats.org/spreadsheetml/2006/main" count="37" uniqueCount="27">
  <si>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</si>
  <si>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</si>
  <si>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</si>
  <si>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</si>
  <si>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</si>
  <si>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</si>
  <si>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</si>
  <si>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</si>
  <si>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</si>
  <si>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</si>
  <si>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</si>
  <si>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</si>
  <si>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</si>
  <si>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</si>
  <si>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</si>
  <si>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</si>
  <si>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</si>
  <si>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</si>
  <si>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</si>
  <si>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Del 1 de enero al 28 de febrero de 2022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</si>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</sst>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topLeftCell="A25" zoomScale="166" zoomScaleNormal="166" workbookViewId="0">
      <selection activeCell="B42" sqref="B42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20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21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22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23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24</v>
      </c>
      <c r="C30" s="17"/>
      <c r="D30" s="11">
        <f>+D32</f>
        <v>3236377.55</v>
      </c>
      <c r="E30" s="11">
        <f>+E31+E32+E33+E34+E35</f>
        <v>5050734.8599999994</v>
      </c>
      <c r="F30" s="10"/>
      <c r="G30" s="11">
        <f>+G31+G32+G33+G34+G35</f>
        <v>8287112.4100000001</v>
      </c>
    </row>
    <row r="31" spans="2:7" ht="15.75" thickBot="1" x14ac:dyDescent="0.3">
      <c r="B31" s="5" t="s">
        <v>10</v>
      </c>
      <c r="C31" s="18"/>
      <c r="D31" s="13"/>
      <c r="E31" s="14">
        <v>8323877.3300000001</v>
      </c>
      <c r="F31" s="13"/>
      <c r="G31" s="14">
        <f>+E31</f>
        <v>8323877.3300000001</v>
      </c>
    </row>
    <row r="32" spans="2:7" ht="15.75" thickBot="1" x14ac:dyDescent="0.3">
      <c r="B32" s="5" t="s">
        <v>4</v>
      </c>
      <c r="C32" s="18"/>
      <c r="D32" s="14">
        <v>3236377.55</v>
      </c>
      <c r="E32" s="14">
        <v>-3273142.47</v>
      </c>
      <c r="F32" s="13"/>
      <c r="G32" s="14">
        <f>+D32+E32</f>
        <v>-36764.920000000391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25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26</v>
      </c>
      <c r="C41" s="9">
        <f>+C23+C25</f>
        <v>50157697.590000004</v>
      </c>
      <c r="D41" s="11">
        <f>+D23+D30</f>
        <v>281065166.34000003</v>
      </c>
      <c r="E41" s="11">
        <f>+E23+E30</f>
        <v>8323877.3300000001</v>
      </c>
      <c r="F41" s="11">
        <f>+F23+F37</f>
        <v>0</v>
      </c>
      <c r="G41" s="11">
        <f>+G23+G25+G30</f>
        <v>339546741.26000005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2022-05-13T17:31:39Z</dcterms:modified>
</cp:coreProperties>
</file>