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05B56C82-88CB-4ED9-81F5-A567B60B7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G19" i="10" s="1"/>
  <c r="F19" i="10"/>
  <c r="E19" i="10"/>
  <c r="D19" i="10"/>
  <c r="G17" i="10"/>
  <c r="H17" i="10" s="1"/>
  <c r="G16" i="10"/>
  <c r="H16" i="10" s="1"/>
  <c r="G15" i="10"/>
  <c r="G10" i="10" s="1"/>
  <c r="H14" i="10"/>
  <c r="G14" i="10"/>
  <c r="G13" i="10"/>
  <c r="H13" i="10" s="1"/>
  <c r="G12" i="10"/>
  <c r="H12" i="10" s="1"/>
  <c r="G11" i="10"/>
  <c r="H11" i="10" s="1"/>
  <c r="F10" i="10"/>
  <c r="F8" i="10" s="1"/>
  <c r="E10" i="10"/>
  <c r="E8" i="10" s="1"/>
  <c r="D10" i="10"/>
  <c r="D8" i="10" s="1"/>
  <c r="G8" i="10" l="1"/>
  <c r="H20" i="10"/>
  <c r="H19" i="10" s="1"/>
  <c r="H15" i="10"/>
  <c r="H10" i="10" s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<sst xmlns="http://schemas.openxmlformats.org/spreadsheetml/2006/main" count="30" uniqueCount="30">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</sst>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F37" sqref="F37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89041656.629999995</v>
      </c>
      <c r="F8" s="8">
        <f>+F10+F19</f>
        <v>90697144.900000006</v>
      </c>
      <c r="G8" s="8">
        <f>+G10+G19</f>
        <v>388233930.73999995</v>
      </c>
      <c r="H8" s="8">
        <f>+H10+H19</f>
        <v>-1655488.2699999958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86509974.699999988</v>
      </c>
      <c r="F10" s="8">
        <f>+F11+F12+F13+F14+F15+F16+F17</f>
        <v>90697144.900000006</v>
      </c>
      <c r="G10" s="8">
        <f>+G11+G12+G13+G14+G15+G16+G17</f>
        <v>40210782.329999976</v>
      </c>
      <c r="H10" s="8">
        <f>+H11+H12+H13+H14+H15+H16+H17</f>
        <v>-4187170.200000003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50938027.119999997</v>
      </c>
      <c r="F11" s="9">
        <v>52755973.469999999</v>
      </c>
      <c r="G11" s="9">
        <f>+D11+E11-F11</f>
        <v>33757351.409999996</v>
      </c>
      <c r="H11" s="9">
        <f>+G11-D11</f>
        <v>-1817946.3500000015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35571947.579999998</v>
      </c>
      <c r="F12" s="9">
        <v>37941171.43</v>
      </c>
      <c r="G12" s="9">
        <f t="shared" ref="G12:G17" si="0">+D12+E12-F12</f>
        <v>6453430.9199999794</v>
      </c>
      <c r="H12" s="9">
        <f t="shared" ref="H12:H17" si="1">+G12-D12</f>
        <v>-2369223.8500000015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2531681.9300000002</v>
      </c>
      <c r="F19" s="8">
        <f>+F20+F21+F22+F23+F24+F25+F26+F27+F28</f>
        <v>0</v>
      </c>
      <c r="G19" s="8">
        <f t="shared" ref="G19:H19" si="2">+G20+G21+G22+G23+G24+G25+G26+G27+G28</f>
        <v>348023148.40999997</v>
      </c>
      <c r="H19" s="8">
        <f t="shared" si="2"/>
        <v>2531681.9300000072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3">+D21+E21-F21</f>
        <v>0</v>
      </c>
      <c r="H21" s="9">
        <f t="shared" ref="H21:H28" si="4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2485362.9300000002</v>
      </c>
      <c r="F22" s="9">
        <v>0</v>
      </c>
      <c r="G22" s="9">
        <f t="shared" si="3"/>
        <v>455605880.67000002</v>
      </c>
      <c r="H22" s="9">
        <f t="shared" si="4"/>
        <v>2485362.9300000072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46319</v>
      </c>
      <c r="F23" s="9">
        <v>0</v>
      </c>
      <c r="G23" s="9">
        <f t="shared" si="3"/>
        <v>34098224.219999999</v>
      </c>
      <c r="H23" s="9">
        <f t="shared" si="4"/>
        <v>46319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3"/>
        <v>0</v>
      </c>
      <c r="H24" s="9">
        <f t="shared" si="4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3"/>
        <v>-141680956.47999999</v>
      </c>
      <c r="H25" s="9">
        <f t="shared" si="4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3"/>
        <v>0</v>
      </c>
      <c r="H26" s="9">
        <f t="shared" si="4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3"/>
        <v>0</v>
      </c>
      <c r="H27" s="9">
        <f t="shared" si="4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3"/>
        <v>0</v>
      </c>
      <c r="H28" s="9">
        <f t="shared" si="4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2022-05-13T15:56:28Z</dcterms:modified>
</cp:coreProperties>
</file>