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E:\ADMINISTRACIÓN 2021-2024\ESTADOS FINANCIEROS 2022\4TO. TRIMESTRE\ESTADOS FINANCIEROS DICIEMBRE 2022\III ESTADOS E INFORMACIÓN PROGRAMÁTICA\"/>
    </mc:Choice>
  </mc:AlternateContent>
  <xr:revisionPtr revIDLastSave="0" documentId="13_ncr:1_{E21536A4-1DFD-4320-827B-419FE84DF198}"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23" l="1"/>
  <c r="E66" i="23"/>
  <c r="C66" i="23"/>
  <c r="B66" i="23"/>
  <c r="D65" i="23"/>
  <c r="G65" i="23" s="1"/>
  <c r="D64" i="23"/>
  <c r="G64" i="23" s="1"/>
  <c r="D63" i="23"/>
  <c r="G63" i="23" s="1"/>
  <c r="D62" i="23"/>
  <c r="G62" i="23" s="1"/>
  <c r="D61" i="23"/>
  <c r="G61" i="23" s="1"/>
  <c r="D60" i="23"/>
  <c r="G60" i="23" s="1"/>
  <c r="D59" i="23"/>
  <c r="G59" i="23" s="1"/>
  <c r="D58" i="23"/>
  <c r="G58" i="23" s="1"/>
  <c r="D57" i="23"/>
  <c r="G57" i="23" s="1"/>
  <c r="D56" i="23"/>
  <c r="G56" i="23" s="1"/>
  <c r="D55" i="23"/>
  <c r="G55" i="23" s="1"/>
  <c r="D54" i="23"/>
  <c r="G54" i="23" s="1"/>
  <c r="D53" i="23"/>
  <c r="G53" i="23" s="1"/>
  <c r="D52" i="23"/>
  <c r="G52" i="23" s="1"/>
  <c r="D51" i="23"/>
  <c r="G51" i="23" s="1"/>
  <c r="D50" i="23"/>
  <c r="G50" i="23" s="1"/>
  <c r="D49" i="23"/>
  <c r="G49" i="23" s="1"/>
  <c r="D48" i="23"/>
  <c r="G48" i="23" s="1"/>
  <c r="D47" i="23"/>
  <c r="G47" i="23" s="1"/>
  <c r="D46" i="23"/>
  <c r="G46" i="23" s="1"/>
  <c r="D45" i="23"/>
  <c r="G45" i="23" s="1"/>
  <c r="D44" i="23"/>
  <c r="G44" i="23" s="1"/>
  <c r="D43" i="23"/>
  <c r="G43" i="23" s="1"/>
  <c r="D42" i="23"/>
  <c r="G42" i="23" s="1"/>
  <c r="D41" i="23"/>
  <c r="G41" i="23" s="1"/>
  <c r="D40" i="23"/>
  <c r="G40" i="23" s="1"/>
  <c r="D39" i="23"/>
  <c r="G39" i="23" s="1"/>
  <c r="D38" i="23"/>
  <c r="G38" i="23" s="1"/>
  <c r="D37" i="23"/>
  <c r="G37" i="23" s="1"/>
  <c r="D36" i="23"/>
  <c r="G36" i="23" s="1"/>
  <c r="D35" i="23"/>
  <c r="G35" i="23" s="1"/>
  <c r="D34" i="23"/>
  <c r="G34" i="23" s="1"/>
  <c r="D33" i="23"/>
  <c r="G33" i="23" s="1"/>
  <c r="D32" i="23"/>
  <c r="G32" i="23" s="1"/>
  <c r="D31" i="23"/>
  <c r="G31" i="23" s="1"/>
  <c r="D30" i="23"/>
  <c r="G30" i="23" s="1"/>
  <c r="D29" i="23"/>
  <c r="G29" i="23" s="1"/>
  <c r="D28" i="23"/>
  <c r="G28" i="23" s="1"/>
  <c r="D27" i="23"/>
  <c r="G27" i="23" s="1"/>
  <c r="D26" i="23"/>
  <c r="G26" i="23" s="1"/>
  <c r="D25" i="23"/>
  <c r="G25" i="23" s="1"/>
  <c r="D24" i="23"/>
  <c r="G24" i="23" s="1"/>
  <c r="D23" i="23"/>
  <c r="G23" i="23" s="1"/>
  <c r="D22" i="23"/>
  <c r="G22" i="23" s="1"/>
  <c r="D21" i="23"/>
  <c r="G21" i="23" s="1"/>
  <c r="D20" i="23"/>
  <c r="G20" i="23" s="1"/>
  <c r="D19" i="23"/>
  <c r="G19" i="23" s="1"/>
  <c r="D18" i="23"/>
  <c r="G18" i="23" s="1"/>
  <c r="D17" i="23"/>
  <c r="G17" i="23" s="1"/>
  <c r="D16" i="23"/>
  <c r="G16" i="23" s="1"/>
  <c r="D15" i="23"/>
  <c r="D66" i="23" s="1"/>
  <c r="D14" i="23"/>
  <c r="G14" i="23" s="1"/>
  <c r="D13" i="23"/>
  <c r="G13" i="23" s="1"/>
  <c r="D12" i="23"/>
  <c r="G12" i="23" s="1"/>
  <c r="D11" i="23"/>
  <c r="G11" i="23" s="1"/>
  <c r="D10" i="23"/>
  <c r="G10" i="23" s="1"/>
  <c r="G15" i="23" l="1"/>
  <c r="G66" i="23" s="1"/>
</calcChain>
</file>

<file path=xl/sharedStrings.xml><?xml version="1.0" encoding="utf-8"?>
<sst xmlns="http://schemas.openxmlformats.org/spreadsheetml/2006/main" count="71" uniqueCount="71">
  <si>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</si>
  <si>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</si>
  <si>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</si>
  <si>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</si>
  <si>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</si>
  <si>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</si>
  <si>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</si>
  <si>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</si>
  <si>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</si>
  <si>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</si>
  <si>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</si>
  <si>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</si>
  <si>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</si>
  <si>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</si>
  <si>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 Alumbra Público del Municipio de Xicotepec, en diferentes localidades.</t>
  </si>
  <si>
    <t>Rehabilitación de señalamiento horizontal en Vialidades Urbanas, en el Municipio de Xicotepec, en la Localidad de Xicotepec de Juárez, en la colonia centro.</t>
  </si>
  <si>
    <t>Rehabilitación de camino en el Municipio de Xicotepec, en la localidad de Ixtepec.</t>
  </si>
  <si>
    <t>Rehabilitación de calles en el Municipio de Xicotepec, en la localidad de Santa Rita.</t>
  </si>
  <si>
    <t>Rehabilitación de camino en el Municipio de Xicotepec, en la localidad de San Pedro Itztla.</t>
  </si>
  <si>
    <t>Construcción de techado en la Primaria Sidar y Rivorosa, en el Municipio de Xicotepec, en la localidad de Gilberto Camacho.</t>
  </si>
  <si>
    <t>Pavimentación con concreto hidráulico en el Municipio de Xicotepec en la localidad de Xicotepec de Juárez en la colonia ganadera en privada de las flores.</t>
  </si>
  <si>
    <t>Construcción de tres aulas en Preescolar Indígena Niños Héroes en el Municipio de Xicotepec en la localidad de San Agustín Atlihuacan.</t>
  </si>
  <si>
    <t>Construcción de muro de contención en el Municipio de Xicotepec en la localidad de Xicotepec de Juárez en la colonia Buenavista oriente en calle Porfirio Díaz.</t>
  </si>
  <si>
    <t>Construcción de muro de contención en camino en el Municipio de Xicotepec en la localidad de Mecatlán de las flores.</t>
  </si>
  <si>
    <t>Construcción de pavimento con concreto hidráulico en el Municipio de Xicotepec en la Localidad de el Tepetate en calle Plutarco Elías Calles.</t>
  </si>
  <si>
    <t>Rehabilitación de calles en el Municipio de Xicotepec, en la Localidad de el Porvenir Ejido.</t>
  </si>
  <si>
    <t>Construcción de pavimento con concreto hidráulico en el Municipio de Xicotepec, en la Localidad de Tlaxcalantongo, colonia centro, en calle ejidatarios.</t>
  </si>
  <si>
    <t>Mantenimiento de Alumbrado Público del Municipio de Xicotepec, en la Localidad de Xicotepec de Juárez.</t>
  </si>
  <si>
    <t>Construcción de tanques de almacenamiento de agua para la atención de la carencia de agua potable en el Municipio de Xicotepec.</t>
  </si>
  <si>
    <t>Construcción de pavimento con concreto hidráulico en el Municipio de Xicotepec en la Localidad de Villa Ávila Camacho (la ceiba), en calle solidaridad.</t>
  </si>
  <si>
    <t>Construcción de pavimento con concreto hidráulico en el Municipio de Xicotepec, en la Localidad de Xicotepec de Juárez, colonia centro, en calle privada de Porfirio Díaz.</t>
  </si>
  <si>
    <t>Mantenimiento con concreto hidráulico (bacheo) en la Localidad de Xicotepec de Juárez, en diferentes calles.</t>
  </si>
  <si>
    <t>Construcción de pavimento con concreto hidráulico en el Municipio de Xicotepec, en la Localidad de Xicotepec de Juárez, en la colonia mi ranchito, en calle la huerta.</t>
  </si>
  <si>
    <t>Construcción de pavimento con concreto hidráulico en el Municipio de Xicotepec, en la Localidad de Xicotepec de Juárez, en la colonia mi ranchito, en calle la huerta norte.</t>
  </si>
  <si>
    <t>Construcción de pavimento con concreto hidráulico en el Municipio de Xicotepec en la Localidad de San Lorenzo, en Ceiba Chica, en calle principal.</t>
  </si>
  <si>
    <t>Rehabilitación del sistema de agua potable en el Municipio de Xicotepec, en la Localidad de Santa Cruz Chica.</t>
  </si>
  <si>
    <t>Ampliación de alcantarillado sanitario en colonia Everardo Villalobos de la Localidad de Villa Ávila Camacho (la ceiba) Municipio de Xicotepec.</t>
  </si>
  <si>
    <t>Rehabilitación de camino saca cosechas en el Municipio de Xicotepec, en la Localidad de Tlaxcalantongo.</t>
  </si>
  <si>
    <t>Rehabilitación de alcantarillado sanitario en diferentes calles en la Localidad de Xicotepec de Juárez.</t>
  </si>
  <si>
    <t>Construcción de pavimento con concreto hidráulico en el Municipio de Xicotepec en la Localidad de Tlapehuala, colonia centro en calle manantiales.</t>
  </si>
  <si>
    <t>Construcción de pavimento con concreto hidráulico en camino Xicotepec-San Pedro Itztla en el Municipio de Xicotepec en la Localidad de San Pedro Itztla.</t>
  </si>
  <si>
    <t>Construcción de un aula de medios en el Bachillerato "Virginia Hermila Téllez castro", en el Municipio de Xicotepec en la Localidad de San Antonio Ocopetlatlán en la colonia villa de las flores.</t>
  </si>
  <si>
    <t>Construcción de pavimento con concreto hidráulico en el Municipio de Xicotepec, en la Localidad de Villa Ávila Camacho (la ceiba), en calle Gonzalo Bautista.</t>
  </si>
  <si>
    <t>Construcción de pavimento con concreto hidráulico en calle privada de Guadalupe el Municipio de Xicotepec en la Localidad de Tierra Negra.</t>
  </si>
  <si>
    <t>Construcción de pavimento con concreto hidráulico en calle privada de manantial, el Municipio Xicotepec, en la Localidad de Tierra Negra.</t>
  </si>
  <si>
    <t>Ampliación de la red de alcantarillado sanitario en diferentes calles, en el Municipio de Xicotepec, en la Localidad Villa Ávila Camacho (la ceiba).</t>
  </si>
  <si>
    <t>Ampliación de red eléctrica en baja y media tensión, en calles del Municipio de Xicotepec, en la Localidad de San Isidro, en la colonia la noria.</t>
  </si>
  <si>
    <t>Ampliación de red eléctrica en el Municipio de Xicotepec en la Localidad de Villa Ávila Camacho (la ceiba), en la colonia los manguitos.</t>
  </si>
  <si>
    <t>Ampliación de red eléctrica en baja y media tensión en calle 12 de octubre, en el Municipio de Xicotepec, en la Localidad de San Antonio Ocopetlatlan.</t>
  </si>
  <si>
    <t>Rehabilitación de camino a San Pedro Itztla-el Jonote-Monte Grande en el Municipio de Xicotepec en la Localidad de el Jonote.</t>
  </si>
  <si>
    <t>Ampliación de red eléctrica en el Municipio de Xicotepec en la Localidad de Villa Ávila Camacho (la ceiba), en la colonia, viveros.</t>
  </si>
  <si>
    <t>Ampliación de red eléctrica en baja y media tensión en calle independencia, en el Municipio de Xicotepec, en la Localidad de San Antonio Ocopetlatlan, en la colonia agua linda.</t>
  </si>
  <si>
    <t>Ampliación de red eléctrica en baja y media tensión en calles, en el Municipio de Xicotepec, en la Localidad de San Antonio (Tlaxcalantongo).</t>
  </si>
  <si>
    <t>Rehabilitación de camino los Arroyos - el Higuero en el Municipio de Xicotepec en la Localidad de los Arroyos.</t>
  </si>
  <si>
    <t>Del 1 de enero al 31 de diciembre de 2022</t>
  </si>
  <si>
    <t>Ampliación de red eléctrica en el municipio de Xicotepec en la localidad de Villa Ávila Camacho (La Ceiba), en la colonia buena vista.</t>
  </si>
  <si>
    <t>Ampliación de red eléctrica en baja y media tensión en calle las rosas, en el municipio de Xicotepec, en la localidad de Xicotepec de Juárez, en la colonia ojo de agua segunda sección.</t>
  </si>
  <si>
    <t>Ampliación de red eléctrica en baja y media tensión en calle bugambilias, en el municipio de Xicotepec, en la localidad de san Antonio ocopetlatlan, en la colonia villa de las flores.</t>
  </si>
  <si>
    <t>'Rehabilitación de la planta potabilizadora del municipio de Xicotepec, puebla ubicada en la localidad de san isidro. (rendimientos financieros generados en la cuenta bancaria del fondo fismdf)</t>
  </si>
  <si>
    <t>Rehabilitación de sistema de alcantarillado sanitario en calles, en el municipio de Xicotepec, en la localidad de Xicotepec de Juárez, en la colonia buena vista.</t>
  </si>
  <si>
    <t>Rehabilitación de camino sacacosechas nactanca-rancho nuevo en el municipio de Xicotepec, en la localidad de nactanca grande.</t>
  </si>
  <si>
    <t>Rehabilitación de camino rural real san pedro (rampas con concreto hidráulico), en el municipio de Xicotepec, en la localidad de jalapilla.</t>
  </si>
  <si>
    <t>Construcción de muro de contención en calle 12 de diciembre, en el municipio de Xicotepec, en la localidad de san isidro.</t>
  </si>
  <si>
    <t>Rehabilitación de sistema de alcantarillado sanitario en diferentes calles, en el municipio de Xicotepec, en la localidad de duraznotla.</t>
  </si>
  <si>
    <t>Servicio en la elaboración de estudios y proyectos de obra en el rubro de agua y alcantarillado, en el municipio de Xicotepec del fondo de infraestructura social municipal.</t>
  </si>
  <si>
    <t>Servicio en la elaboración de estudios y proyectos de obra en el rubro de electrificación rural, en el municipio de Xicotepec del fondo de infraestructura social municipal.</t>
  </si>
  <si>
    <t>Servicio en la elaboración de estudios en el rubro de infraestructura básica educativa, en el municipio de Xicotepec del fondo de infraestructura social municipal.</t>
  </si>
  <si>
    <t>Servicio en la elaboración de estudios y proyectos de obra en el rubro de urbanización, en el municipio de Xicotepec del fondo de infraestructura social municipal.</t>
  </si>
  <si>
    <t>Rehabilitación de camino rural de revestimiento de camino el Zoquital - el Cajón en el municipio de Xicotepec, en la localidad de EL Cajón</t>
  </si>
  <si>
    <t>Rehabilitación de camino rural de revestimiento de camino el Cajón - Los limones en el municipio de Xicotepec, en la localidad de Los Limones.</t>
  </si>
  <si>
    <t>Rehabilitacion de camino saca cosecha La Magdalena - Tranca de Fierro, en el municipio de Xicotepec de la localidad de La Magdalena.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</si>
</sst>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3">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6" xfId="0" applyFont="1" applyFill="1" applyBorder="1" applyAlignment="1">
      <alignment horizontal="justify" vertical="center" wrapText="1"/>
    </xf>
    <xf numFmtId="4" fontId="4" fillId="0" borderId="6" xfId="0" applyNumberFormat="1" applyFont="1" applyFill="1" applyBorder="1" applyAlignment="1">
      <alignment horizontal="right" vertical="center"/>
    </xf>
    <xf numFmtId="4" fontId="3" fillId="0" borderId="6" xfId="0" applyNumberFormat="1"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66"/>
  <sheetViews>
    <sheetView tabSelected="1" zoomScale="80" zoomScaleNormal="80" zoomScaleSheetLayoutView="84" workbookViewId="0">
      <selection activeCell="I14" sqref="I14"/>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16384" width="11.42578125" style="2"/>
  </cols>
  <sheetData>
    <row r="1" spans="1:10" ht="13.5" thickBot="1" x14ac:dyDescent="0.25"/>
    <row r="2" spans="1:10" x14ac:dyDescent="0.2">
      <c r="A2" s="9" t="s">
        <v>8</v>
      </c>
      <c r="B2" s="10"/>
      <c r="C2" s="10"/>
      <c r="D2" s="10"/>
      <c r="E2" s="10"/>
      <c r="F2" s="10"/>
      <c r="G2" s="11"/>
    </row>
    <row r="3" spans="1:10" x14ac:dyDescent="0.2">
      <c r="A3" s="12" t="s">
        <v>11</v>
      </c>
      <c r="B3" s="13"/>
      <c r="C3" s="13"/>
      <c r="D3" s="13"/>
      <c r="E3" s="13"/>
      <c r="F3" s="13"/>
      <c r="G3" s="14"/>
    </row>
    <row r="4" spans="1:10" x14ac:dyDescent="0.2">
      <c r="A4" s="12" t="s">
        <v>12</v>
      </c>
      <c r="B4" s="13"/>
      <c r="C4" s="13"/>
      <c r="D4" s="13"/>
      <c r="E4" s="13"/>
      <c r="F4" s="13"/>
      <c r="G4" s="14"/>
    </row>
    <row r="5" spans="1:10" ht="13.5" thickBot="1" x14ac:dyDescent="0.25">
      <c r="A5" s="12" t="s">
        <v>54</v>
      </c>
      <c r="B5" s="13"/>
      <c r="C5" s="13"/>
      <c r="D5" s="13"/>
      <c r="E5" s="13"/>
      <c r="F5" s="13"/>
      <c r="G5" s="14"/>
    </row>
    <row r="6" spans="1:10" ht="13.5" thickBot="1" x14ac:dyDescent="0.25">
      <c r="A6" s="7" t="s">
        <v>0</v>
      </c>
      <c r="B6" s="17" t="s">
        <v>3</v>
      </c>
      <c r="C6" s="18"/>
      <c r="D6" s="18"/>
      <c r="E6" s="18"/>
      <c r="F6" s="19"/>
      <c r="G6" s="7" t="s">
        <v>4</v>
      </c>
    </row>
    <row r="7" spans="1:10" ht="12.75" customHeight="1" x14ac:dyDescent="0.2">
      <c r="A7" s="15"/>
      <c r="B7" s="7" t="s">
        <v>5</v>
      </c>
      <c r="C7" s="7" t="s">
        <v>6</v>
      </c>
      <c r="D7" s="7" t="s">
        <v>1</v>
      </c>
      <c r="E7" s="7" t="s">
        <v>2</v>
      </c>
      <c r="F7" s="7" t="s">
        <v>7</v>
      </c>
      <c r="G7" s="15"/>
    </row>
    <row r="8" spans="1:10" ht="28.5" customHeight="1" thickBot="1" x14ac:dyDescent="0.25">
      <c r="A8" s="15"/>
      <c r="B8" s="8"/>
      <c r="C8" s="8"/>
      <c r="D8" s="8"/>
      <c r="E8" s="8"/>
      <c r="F8" s="8"/>
      <c r="G8" s="8"/>
    </row>
    <row r="9" spans="1:10" ht="13.5" thickBot="1" x14ac:dyDescent="0.25">
      <c r="A9" s="16"/>
      <c r="B9" s="1">
        <v>1</v>
      </c>
      <c r="C9" s="1">
        <v>2</v>
      </c>
      <c r="D9" s="1" t="s">
        <v>9</v>
      </c>
      <c r="E9" s="1">
        <v>4</v>
      </c>
      <c r="F9" s="1">
        <v>5</v>
      </c>
      <c r="G9" s="1" t="s">
        <v>10</v>
      </c>
    </row>
    <row r="10" spans="1:10" ht="26.25" thickBot="1" x14ac:dyDescent="0.25">
      <c r="A10" s="20" t="s">
        <v>14</v>
      </c>
      <c r="B10" s="21">
        <v>2485362.9300000002</v>
      </c>
      <c r="C10" s="3">
        <v>0</v>
      </c>
      <c r="D10" s="3">
        <f>+B10+C10</f>
        <v>2485362.9300000002</v>
      </c>
      <c r="E10" s="3">
        <v>2485362.9300000002</v>
      </c>
      <c r="F10" s="3">
        <v>2485362.9300000002</v>
      </c>
      <c r="G10" s="3">
        <f>+D10-E10</f>
        <v>0</v>
      </c>
      <c r="J10" s="4"/>
    </row>
    <row r="11" spans="1:10" ht="39" thickBot="1" x14ac:dyDescent="0.25">
      <c r="A11" s="20" t="s">
        <v>15</v>
      </c>
      <c r="B11" s="21">
        <v>748077.24</v>
      </c>
      <c r="C11" s="3">
        <v>0</v>
      </c>
      <c r="D11" s="3">
        <f t="shared" ref="D11:D65" si="0">+B11+C11</f>
        <v>748077.24</v>
      </c>
      <c r="E11" s="3">
        <v>748077.24</v>
      </c>
      <c r="F11" s="3">
        <v>748077.24</v>
      </c>
      <c r="G11" s="3">
        <f t="shared" ref="G11:G65" si="1">+D11-E11</f>
        <v>0</v>
      </c>
    </row>
    <row r="12" spans="1:10" ht="26.25" thickBot="1" x14ac:dyDescent="0.25">
      <c r="A12" s="20" t="s">
        <v>16</v>
      </c>
      <c r="B12" s="21">
        <v>755609.88</v>
      </c>
      <c r="C12" s="3">
        <v>0</v>
      </c>
      <c r="D12" s="3">
        <f t="shared" si="0"/>
        <v>755609.88</v>
      </c>
      <c r="E12" s="3">
        <v>755609.88</v>
      </c>
      <c r="F12" s="3">
        <v>755609.88</v>
      </c>
      <c r="G12" s="3">
        <f t="shared" si="1"/>
        <v>0</v>
      </c>
    </row>
    <row r="13" spans="1:10" ht="26.25" thickBot="1" x14ac:dyDescent="0.25">
      <c r="A13" s="20" t="s">
        <v>17</v>
      </c>
      <c r="B13" s="21">
        <v>2045320.28</v>
      </c>
      <c r="C13" s="3">
        <v>0</v>
      </c>
      <c r="D13" s="3">
        <f t="shared" si="0"/>
        <v>2045320.28</v>
      </c>
      <c r="E13" s="3">
        <v>2045320.28</v>
      </c>
      <c r="F13" s="3">
        <v>2045320.28</v>
      </c>
      <c r="G13" s="3">
        <f t="shared" si="1"/>
        <v>0</v>
      </c>
    </row>
    <row r="14" spans="1:10" ht="26.25" thickBot="1" x14ac:dyDescent="0.25">
      <c r="A14" s="20" t="s">
        <v>18</v>
      </c>
      <c r="B14" s="21">
        <v>2488724.5499999998</v>
      </c>
      <c r="C14" s="3">
        <v>0</v>
      </c>
      <c r="D14" s="3">
        <f t="shared" si="0"/>
        <v>2488724.5499999998</v>
      </c>
      <c r="E14" s="3">
        <v>2488724.5499999998</v>
      </c>
      <c r="F14" s="3">
        <v>2488724.5499999998</v>
      </c>
      <c r="G14" s="3">
        <f t="shared" si="1"/>
        <v>0</v>
      </c>
    </row>
    <row r="15" spans="1:10" ht="39" thickBot="1" x14ac:dyDescent="0.25">
      <c r="A15" s="20" t="s">
        <v>19</v>
      </c>
      <c r="B15" s="21">
        <v>2152356.48</v>
      </c>
      <c r="C15" s="3">
        <v>0</v>
      </c>
      <c r="D15" s="3">
        <f t="shared" si="0"/>
        <v>2152356.48</v>
      </c>
      <c r="E15" s="3">
        <v>2152356.48</v>
      </c>
      <c r="F15" s="3">
        <v>2152356.48</v>
      </c>
      <c r="G15" s="3">
        <f t="shared" si="1"/>
        <v>0</v>
      </c>
    </row>
    <row r="16" spans="1:10" ht="39" thickBot="1" x14ac:dyDescent="0.25">
      <c r="A16" s="20" t="s">
        <v>20</v>
      </c>
      <c r="B16" s="21">
        <v>1817596.91</v>
      </c>
      <c r="C16" s="3">
        <v>0</v>
      </c>
      <c r="D16" s="3">
        <f t="shared" si="0"/>
        <v>1817596.91</v>
      </c>
      <c r="E16" s="3">
        <v>1817596.91</v>
      </c>
      <c r="F16" s="3">
        <v>1817596.91</v>
      </c>
      <c r="G16" s="3">
        <f t="shared" si="1"/>
        <v>0</v>
      </c>
    </row>
    <row r="17" spans="1:7" ht="39" thickBot="1" x14ac:dyDescent="0.25">
      <c r="A17" s="20" t="s">
        <v>21</v>
      </c>
      <c r="B17" s="21">
        <v>2156545.08</v>
      </c>
      <c r="C17" s="3">
        <v>0</v>
      </c>
      <c r="D17" s="3">
        <f t="shared" si="0"/>
        <v>2156545.08</v>
      </c>
      <c r="E17" s="3">
        <v>2156545.08</v>
      </c>
      <c r="F17" s="3">
        <v>2156545.08</v>
      </c>
      <c r="G17" s="3">
        <f t="shared" si="1"/>
        <v>0</v>
      </c>
    </row>
    <row r="18" spans="1:7" ht="39" thickBot="1" x14ac:dyDescent="0.25">
      <c r="A18" s="20" t="s">
        <v>22</v>
      </c>
      <c r="B18" s="21">
        <v>813176.01</v>
      </c>
      <c r="C18" s="3">
        <v>0</v>
      </c>
      <c r="D18" s="3">
        <f t="shared" si="0"/>
        <v>813176.01</v>
      </c>
      <c r="E18" s="3">
        <v>813176.01</v>
      </c>
      <c r="F18" s="3">
        <v>813176.01</v>
      </c>
      <c r="G18" s="3">
        <f t="shared" si="1"/>
        <v>0</v>
      </c>
    </row>
    <row r="19" spans="1:7" ht="39" thickBot="1" x14ac:dyDescent="0.25">
      <c r="A19" s="20" t="s">
        <v>23</v>
      </c>
      <c r="B19" s="21">
        <v>977061.55</v>
      </c>
      <c r="C19" s="3">
        <v>0</v>
      </c>
      <c r="D19" s="3">
        <f t="shared" si="0"/>
        <v>977061.55</v>
      </c>
      <c r="E19" s="3">
        <v>977061.55</v>
      </c>
      <c r="F19" s="3">
        <v>977061.55</v>
      </c>
      <c r="G19" s="3">
        <f t="shared" si="1"/>
        <v>0</v>
      </c>
    </row>
    <row r="20" spans="1:7" ht="39" thickBot="1" x14ac:dyDescent="0.25">
      <c r="A20" s="20" t="s">
        <v>24</v>
      </c>
      <c r="B20" s="21">
        <v>2417032.96</v>
      </c>
      <c r="C20" s="3">
        <v>0</v>
      </c>
      <c r="D20" s="3">
        <f t="shared" si="0"/>
        <v>2417032.96</v>
      </c>
      <c r="E20" s="3">
        <v>2417032.96</v>
      </c>
      <c r="F20" s="3">
        <v>2417032.96</v>
      </c>
      <c r="G20" s="3">
        <f t="shared" si="1"/>
        <v>0</v>
      </c>
    </row>
    <row r="21" spans="1:7" ht="26.25" thickBot="1" x14ac:dyDescent="0.25">
      <c r="A21" s="20" t="s">
        <v>25</v>
      </c>
      <c r="B21" s="21">
        <v>1245670.96</v>
      </c>
      <c r="C21" s="3">
        <v>0</v>
      </c>
      <c r="D21" s="3">
        <f t="shared" si="0"/>
        <v>1245670.96</v>
      </c>
      <c r="E21" s="3">
        <v>1245670.96</v>
      </c>
      <c r="F21" s="3">
        <v>1245670.96</v>
      </c>
      <c r="G21" s="3">
        <f t="shared" si="1"/>
        <v>0</v>
      </c>
    </row>
    <row r="22" spans="1:7" ht="39" thickBot="1" x14ac:dyDescent="0.25">
      <c r="A22" s="20" t="s">
        <v>26</v>
      </c>
      <c r="B22" s="21">
        <v>1290428.6299999999</v>
      </c>
      <c r="C22" s="3">
        <v>0</v>
      </c>
      <c r="D22" s="3">
        <f t="shared" si="0"/>
        <v>1290428.6299999999</v>
      </c>
      <c r="E22" s="3">
        <v>1290428.6299999999</v>
      </c>
      <c r="F22" s="3">
        <v>1290428.6299999999</v>
      </c>
      <c r="G22" s="3">
        <f t="shared" si="1"/>
        <v>0</v>
      </c>
    </row>
    <row r="23" spans="1:7" ht="26.25" thickBot="1" x14ac:dyDescent="0.25">
      <c r="A23" s="20" t="s">
        <v>27</v>
      </c>
      <c r="B23" s="21">
        <v>2639323.4700000002</v>
      </c>
      <c r="C23" s="3">
        <v>0</v>
      </c>
      <c r="D23" s="3">
        <f t="shared" si="0"/>
        <v>2639323.4700000002</v>
      </c>
      <c r="E23" s="3">
        <v>2639323.4700000002</v>
      </c>
      <c r="F23" s="3">
        <v>2639323.4700000002</v>
      </c>
      <c r="G23" s="3">
        <f t="shared" si="1"/>
        <v>0</v>
      </c>
    </row>
    <row r="24" spans="1:7" ht="39" thickBot="1" x14ac:dyDescent="0.25">
      <c r="A24" s="22" t="s">
        <v>28</v>
      </c>
      <c r="B24" s="21">
        <v>527947.26</v>
      </c>
      <c r="C24" s="3">
        <v>0</v>
      </c>
      <c r="D24" s="3">
        <f t="shared" si="0"/>
        <v>527947.26</v>
      </c>
      <c r="E24" s="3">
        <v>527947.26</v>
      </c>
      <c r="F24" s="3">
        <v>527947.26</v>
      </c>
      <c r="G24" s="3">
        <f t="shared" si="1"/>
        <v>0</v>
      </c>
    </row>
    <row r="25" spans="1:7" ht="39" thickBot="1" x14ac:dyDescent="0.25">
      <c r="A25" s="20" t="s">
        <v>29</v>
      </c>
      <c r="B25" s="21">
        <v>1656421.61</v>
      </c>
      <c r="C25" s="3">
        <v>0</v>
      </c>
      <c r="D25" s="3">
        <f t="shared" si="0"/>
        <v>1656421.61</v>
      </c>
      <c r="E25" s="3">
        <v>1656421.61</v>
      </c>
      <c r="F25" s="3">
        <v>1656421.61</v>
      </c>
      <c r="G25" s="3">
        <f t="shared" si="1"/>
        <v>0</v>
      </c>
    </row>
    <row r="26" spans="1:7" ht="39" thickBot="1" x14ac:dyDescent="0.25">
      <c r="A26" s="20" t="s">
        <v>30</v>
      </c>
      <c r="B26" s="21">
        <v>411875.91</v>
      </c>
      <c r="C26" s="3">
        <v>0</v>
      </c>
      <c r="D26" s="3">
        <f t="shared" si="0"/>
        <v>411875.91</v>
      </c>
      <c r="E26" s="3">
        <v>411875.91</v>
      </c>
      <c r="F26" s="3">
        <v>411875.91</v>
      </c>
      <c r="G26" s="3">
        <f t="shared" si="1"/>
        <v>0</v>
      </c>
    </row>
    <row r="27" spans="1:7" ht="26.25" thickBot="1" x14ac:dyDescent="0.25">
      <c r="A27" s="20" t="s">
        <v>31</v>
      </c>
      <c r="B27" s="21">
        <v>1999111.43</v>
      </c>
      <c r="C27" s="3">
        <v>0</v>
      </c>
      <c r="D27" s="3">
        <f t="shared" si="0"/>
        <v>1999111.43</v>
      </c>
      <c r="E27" s="3">
        <v>1999111.43</v>
      </c>
      <c r="F27" s="3">
        <v>1999111.43</v>
      </c>
      <c r="G27" s="3">
        <f t="shared" si="1"/>
        <v>0</v>
      </c>
    </row>
    <row r="28" spans="1:7" ht="39" thickBot="1" x14ac:dyDescent="0.25">
      <c r="A28" s="20" t="s">
        <v>32</v>
      </c>
      <c r="B28" s="21">
        <v>2127717.7000000002</v>
      </c>
      <c r="C28" s="3">
        <v>0</v>
      </c>
      <c r="D28" s="3">
        <f t="shared" si="0"/>
        <v>2127717.7000000002</v>
      </c>
      <c r="E28" s="3">
        <v>2127717.7000000002</v>
      </c>
      <c r="F28" s="3">
        <v>2127717.7000000002</v>
      </c>
      <c r="G28" s="3">
        <f t="shared" si="1"/>
        <v>0</v>
      </c>
    </row>
    <row r="29" spans="1:7" ht="39" thickBot="1" x14ac:dyDescent="0.25">
      <c r="A29" s="20" t="s">
        <v>33</v>
      </c>
      <c r="B29" s="21">
        <v>1141068.77</v>
      </c>
      <c r="C29" s="3">
        <v>0</v>
      </c>
      <c r="D29" s="3">
        <f t="shared" si="0"/>
        <v>1141068.77</v>
      </c>
      <c r="E29" s="3">
        <v>1141068.77</v>
      </c>
      <c r="F29" s="3">
        <v>1141068.77</v>
      </c>
      <c r="G29" s="3">
        <f t="shared" si="1"/>
        <v>0</v>
      </c>
    </row>
    <row r="30" spans="1:7" ht="39" thickBot="1" x14ac:dyDescent="0.25">
      <c r="A30" s="20" t="s">
        <v>34</v>
      </c>
      <c r="B30" s="21">
        <v>857733.3</v>
      </c>
      <c r="C30" s="3">
        <v>0</v>
      </c>
      <c r="D30" s="3">
        <f t="shared" si="0"/>
        <v>857733.3</v>
      </c>
      <c r="E30" s="3">
        <v>857733.3</v>
      </c>
      <c r="F30" s="3">
        <v>857733.3</v>
      </c>
      <c r="G30" s="3">
        <f t="shared" si="1"/>
        <v>0</v>
      </c>
    </row>
    <row r="31" spans="1:7" ht="39" thickBot="1" x14ac:dyDescent="0.25">
      <c r="A31" s="20" t="s">
        <v>35</v>
      </c>
      <c r="B31" s="21">
        <v>934258.59</v>
      </c>
      <c r="C31" s="3">
        <v>0</v>
      </c>
      <c r="D31" s="3">
        <f t="shared" si="0"/>
        <v>934258.59</v>
      </c>
      <c r="E31" s="3">
        <v>934258.59</v>
      </c>
      <c r="F31" s="3">
        <v>934258.59</v>
      </c>
      <c r="G31" s="3">
        <f t="shared" si="1"/>
        <v>0</v>
      </c>
    </row>
    <row r="32" spans="1:7" ht="39" thickBot="1" x14ac:dyDescent="0.25">
      <c r="A32" s="20" t="s">
        <v>36</v>
      </c>
      <c r="B32" s="21">
        <v>2557910.39</v>
      </c>
      <c r="C32" s="3">
        <v>0</v>
      </c>
      <c r="D32" s="3">
        <f t="shared" si="0"/>
        <v>2557910.39</v>
      </c>
      <c r="E32" s="3">
        <v>2557910.39</v>
      </c>
      <c r="F32" s="3">
        <v>767373.12</v>
      </c>
      <c r="G32" s="3">
        <f t="shared" si="1"/>
        <v>0</v>
      </c>
    </row>
    <row r="33" spans="1:7" ht="26.25" thickBot="1" x14ac:dyDescent="0.25">
      <c r="A33" s="20" t="s">
        <v>37</v>
      </c>
      <c r="B33" s="21">
        <v>2093302.39</v>
      </c>
      <c r="C33" s="3">
        <v>0</v>
      </c>
      <c r="D33" s="3">
        <f t="shared" si="0"/>
        <v>2093302.39</v>
      </c>
      <c r="E33" s="3">
        <v>2093302.39</v>
      </c>
      <c r="F33" s="3">
        <v>2093302.39</v>
      </c>
      <c r="G33" s="3">
        <f t="shared" si="1"/>
        <v>0</v>
      </c>
    </row>
    <row r="34" spans="1:7" ht="39" thickBot="1" x14ac:dyDescent="0.25">
      <c r="A34" s="20" t="s">
        <v>40</v>
      </c>
      <c r="B34" s="21">
        <v>10607840.380000001</v>
      </c>
      <c r="C34" s="3">
        <v>0</v>
      </c>
      <c r="D34" s="3">
        <f t="shared" si="0"/>
        <v>10607840.380000001</v>
      </c>
      <c r="E34" s="3">
        <v>10607840.380000001</v>
      </c>
      <c r="F34" s="3">
        <v>3182352.11</v>
      </c>
      <c r="G34" s="3">
        <f t="shared" si="1"/>
        <v>0</v>
      </c>
    </row>
    <row r="35" spans="1:7" ht="26.25" thickBot="1" x14ac:dyDescent="0.25">
      <c r="A35" s="20" t="s">
        <v>38</v>
      </c>
      <c r="B35" s="21">
        <v>1746638.42</v>
      </c>
      <c r="C35" s="3">
        <v>0</v>
      </c>
      <c r="D35" s="3">
        <f t="shared" si="0"/>
        <v>1746638.42</v>
      </c>
      <c r="E35" s="3">
        <v>1746638.42</v>
      </c>
      <c r="F35" s="3">
        <v>1746638.42</v>
      </c>
      <c r="G35" s="3">
        <f t="shared" si="1"/>
        <v>0</v>
      </c>
    </row>
    <row r="36" spans="1:7" ht="39" thickBot="1" x14ac:dyDescent="0.25">
      <c r="A36" s="20" t="s">
        <v>39</v>
      </c>
      <c r="B36" s="21">
        <v>2483958.63</v>
      </c>
      <c r="C36" s="3">
        <v>0</v>
      </c>
      <c r="D36" s="3">
        <f t="shared" si="0"/>
        <v>2483958.63</v>
      </c>
      <c r="E36" s="3">
        <v>2483958.63</v>
      </c>
      <c r="F36" s="3">
        <v>2483958.63</v>
      </c>
      <c r="G36" s="3">
        <f t="shared" si="1"/>
        <v>0</v>
      </c>
    </row>
    <row r="37" spans="1:7" ht="51.75" thickBot="1" x14ac:dyDescent="0.25">
      <c r="A37" s="20" t="s">
        <v>41</v>
      </c>
      <c r="B37" s="21">
        <v>2627675.35</v>
      </c>
      <c r="C37" s="3">
        <v>0</v>
      </c>
      <c r="D37" s="3">
        <f t="shared" si="0"/>
        <v>2627675.35</v>
      </c>
      <c r="E37" s="3">
        <v>2627675.35</v>
      </c>
      <c r="F37" s="3">
        <v>788302.61</v>
      </c>
      <c r="G37" s="3">
        <f t="shared" si="1"/>
        <v>0</v>
      </c>
    </row>
    <row r="38" spans="1:7" ht="39" thickBot="1" x14ac:dyDescent="0.25">
      <c r="A38" s="20" t="s">
        <v>42</v>
      </c>
      <c r="B38" s="21">
        <v>1357654.13</v>
      </c>
      <c r="C38" s="3">
        <v>0</v>
      </c>
      <c r="D38" s="3">
        <f t="shared" si="0"/>
        <v>1357654.13</v>
      </c>
      <c r="E38" s="3">
        <v>1357654.13</v>
      </c>
      <c r="F38" s="3">
        <v>1357654.13</v>
      </c>
      <c r="G38" s="3">
        <f t="shared" si="1"/>
        <v>0</v>
      </c>
    </row>
    <row r="39" spans="1:7" ht="39" thickBot="1" x14ac:dyDescent="0.25">
      <c r="A39" s="20" t="s">
        <v>43</v>
      </c>
      <c r="B39" s="21">
        <v>1530797.55</v>
      </c>
      <c r="C39" s="3">
        <v>0</v>
      </c>
      <c r="D39" s="3">
        <f t="shared" si="0"/>
        <v>1530797.55</v>
      </c>
      <c r="E39" s="3">
        <v>1530797.55</v>
      </c>
      <c r="F39" s="3">
        <v>459239.27</v>
      </c>
      <c r="G39" s="3">
        <f t="shared" si="1"/>
        <v>0</v>
      </c>
    </row>
    <row r="40" spans="1:7" ht="39" thickBot="1" x14ac:dyDescent="0.25">
      <c r="A40" s="20" t="s">
        <v>44</v>
      </c>
      <c r="B40" s="21">
        <v>1129770.83</v>
      </c>
      <c r="C40" s="3">
        <v>0</v>
      </c>
      <c r="D40" s="3">
        <f t="shared" si="0"/>
        <v>1129770.83</v>
      </c>
      <c r="E40" s="3">
        <v>1129770.83</v>
      </c>
      <c r="F40" s="3">
        <v>338931.25</v>
      </c>
      <c r="G40" s="3">
        <f t="shared" si="1"/>
        <v>0</v>
      </c>
    </row>
    <row r="41" spans="1:7" ht="39" thickBot="1" x14ac:dyDescent="0.25">
      <c r="A41" s="20" t="s">
        <v>45</v>
      </c>
      <c r="B41" s="21">
        <v>1345323.75</v>
      </c>
      <c r="C41" s="3">
        <v>0</v>
      </c>
      <c r="D41" s="3">
        <f t="shared" si="0"/>
        <v>1345323.75</v>
      </c>
      <c r="E41" s="3">
        <v>1345323.75</v>
      </c>
      <c r="F41" s="3">
        <v>403597.13</v>
      </c>
      <c r="G41" s="3">
        <f t="shared" si="1"/>
        <v>0</v>
      </c>
    </row>
    <row r="42" spans="1:7" ht="39" thickBot="1" x14ac:dyDescent="0.25">
      <c r="A42" s="20" t="s">
        <v>46</v>
      </c>
      <c r="B42" s="21">
        <v>1236933.78</v>
      </c>
      <c r="C42" s="3">
        <v>0</v>
      </c>
      <c r="D42" s="3">
        <f t="shared" si="0"/>
        <v>1236933.78</v>
      </c>
      <c r="E42" s="3">
        <v>1236933.78</v>
      </c>
      <c r="F42" s="3">
        <v>371080.13</v>
      </c>
      <c r="G42" s="3">
        <f t="shared" si="1"/>
        <v>0</v>
      </c>
    </row>
    <row r="43" spans="1:7" ht="39" thickBot="1" x14ac:dyDescent="0.25">
      <c r="A43" s="20" t="s">
        <v>47</v>
      </c>
      <c r="B43" s="21">
        <v>767589.4</v>
      </c>
      <c r="C43" s="3">
        <v>0</v>
      </c>
      <c r="D43" s="3">
        <f t="shared" si="0"/>
        <v>767589.4</v>
      </c>
      <c r="E43" s="3">
        <v>767589.4</v>
      </c>
      <c r="F43" s="3">
        <v>767589.4</v>
      </c>
      <c r="G43" s="3">
        <f t="shared" si="1"/>
        <v>0</v>
      </c>
    </row>
    <row r="44" spans="1:7" ht="39" thickBot="1" x14ac:dyDescent="0.25">
      <c r="A44" s="20" t="s">
        <v>48</v>
      </c>
      <c r="B44" s="21">
        <v>1158074.23</v>
      </c>
      <c r="C44" s="3">
        <v>0</v>
      </c>
      <c r="D44" s="3">
        <f t="shared" si="0"/>
        <v>1158074.23</v>
      </c>
      <c r="E44" s="3">
        <v>1158074.23</v>
      </c>
      <c r="F44" s="3">
        <v>628382.94999999995</v>
      </c>
      <c r="G44" s="3">
        <f t="shared" si="1"/>
        <v>0</v>
      </c>
    </row>
    <row r="45" spans="1:7" ht="39" thickBot="1" x14ac:dyDescent="0.25">
      <c r="A45" s="20" t="s">
        <v>49</v>
      </c>
      <c r="B45" s="21">
        <v>1938632.1</v>
      </c>
      <c r="C45" s="3">
        <v>0</v>
      </c>
      <c r="D45" s="3">
        <f t="shared" si="0"/>
        <v>1938632.1</v>
      </c>
      <c r="E45" s="3">
        <v>1938632.1</v>
      </c>
      <c r="F45" s="3">
        <v>581589.63</v>
      </c>
      <c r="G45" s="3">
        <f t="shared" si="1"/>
        <v>0</v>
      </c>
    </row>
    <row r="46" spans="1:7" ht="39" thickBot="1" x14ac:dyDescent="0.25">
      <c r="A46" s="20" t="s">
        <v>50</v>
      </c>
      <c r="B46" s="21">
        <v>868360.91</v>
      </c>
      <c r="C46" s="3">
        <v>0</v>
      </c>
      <c r="D46" s="3">
        <f t="shared" si="0"/>
        <v>868360.91</v>
      </c>
      <c r="E46" s="3">
        <v>868360.91</v>
      </c>
      <c r="F46" s="3">
        <v>868360.91</v>
      </c>
      <c r="G46" s="3">
        <f t="shared" si="1"/>
        <v>0</v>
      </c>
    </row>
    <row r="47" spans="1:7" ht="51.75" thickBot="1" x14ac:dyDescent="0.25">
      <c r="A47" s="20" t="s">
        <v>51</v>
      </c>
      <c r="B47" s="21">
        <v>824891.66</v>
      </c>
      <c r="C47" s="3">
        <v>0</v>
      </c>
      <c r="D47" s="3">
        <f t="shared" si="0"/>
        <v>824891.66</v>
      </c>
      <c r="E47" s="3">
        <v>824891.66</v>
      </c>
      <c r="F47" s="3">
        <v>384155.56</v>
      </c>
      <c r="G47" s="3">
        <f t="shared" si="1"/>
        <v>0</v>
      </c>
    </row>
    <row r="48" spans="1:7" ht="39" thickBot="1" x14ac:dyDescent="0.25">
      <c r="A48" s="20" t="s">
        <v>52</v>
      </c>
      <c r="B48" s="21">
        <v>1234279.72</v>
      </c>
      <c r="C48" s="3">
        <v>0</v>
      </c>
      <c r="D48" s="3">
        <f t="shared" si="0"/>
        <v>1234279.72</v>
      </c>
      <c r="E48" s="3">
        <v>1234279.72</v>
      </c>
      <c r="F48" s="3">
        <v>712816.22</v>
      </c>
      <c r="G48" s="3">
        <f t="shared" si="1"/>
        <v>0</v>
      </c>
    </row>
    <row r="49" spans="1:7" ht="39" thickBot="1" x14ac:dyDescent="0.25">
      <c r="A49" s="20" t="s">
        <v>55</v>
      </c>
      <c r="B49" s="21">
        <v>634296.12</v>
      </c>
      <c r="C49" s="3">
        <v>0</v>
      </c>
      <c r="D49" s="3">
        <f t="shared" si="0"/>
        <v>634296.12</v>
      </c>
      <c r="E49" s="3">
        <v>634296.12</v>
      </c>
      <c r="F49" s="3">
        <v>634296.12</v>
      </c>
      <c r="G49" s="3">
        <f t="shared" si="1"/>
        <v>0</v>
      </c>
    </row>
    <row r="50" spans="1:7" ht="51.75" thickBot="1" x14ac:dyDescent="0.25">
      <c r="A50" s="20" t="s">
        <v>56</v>
      </c>
      <c r="B50" s="21">
        <v>888961.08</v>
      </c>
      <c r="C50" s="3">
        <v>0</v>
      </c>
      <c r="D50" s="3">
        <f t="shared" si="0"/>
        <v>888961.08</v>
      </c>
      <c r="E50" s="3">
        <v>888961.08</v>
      </c>
      <c r="F50" s="3">
        <v>400062.45</v>
      </c>
      <c r="G50" s="3">
        <f t="shared" si="1"/>
        <v>0</v>
      </c>
    </row>
    <row r="51" spans="1:7" ht="51.75" thickBot="1" x14ac:dyDescent="0.25">
      <c r="A51" s="20" t="s">
        <v>57</v>
      </c>
      <c r="B51" s="21">
        <v>728383.72</v>
      </c>
      <c r="C51" s="3">
        <v>0</v>
      </c>
      <c r="D51" s="3">
        <f t="shared" si="0"/>
        <v>728383.72</v>
      </c>
      <c r="E51" s="3">
        <v>728383.72</v>
      </c>
      <c r="F51" s="3">
        <v>294157.40999999997</v>
      </c>
      <c r="G51" s="3">
        <f t="shared" si="1"/>
        <v>0</v>
      </c>
    </row>
    <row r="52" spans="1:7" ht="51.75" thickBot="1" x14ac:dyDescent="0.25">
      <c r="A52" s="20" t="s">
        <v>58</v>
      </c>
      <c r="B52" s="21">
        <v>8043376</v>
      </c>
      <c r="C52" s="3">
        <v>0</v>
      </c>
      <c r="D52" s="3">
        <f t="shared" si="0"/>
        <v>8043376</v>
      </c>
      <c r="E52" s="3">
        <v>8043376</v>
      </c>
      <c r="F52" s="3">
        <v>0</v>
      </c>
      <c r="G52" s="3">
        <f t="shared" si="1"/>
        <v>0</v>
      </c>
    </row>
    <row r="53" spans="1:7" ht="39" thickBot="1" x14ac:dyDescent="0.25">
      <c r="A53" s="20" t="s">
        <v>59</v>
      </c>
      <c r="B53" s="21">
        <v>1759351.36</v>
      </c>
      <c r="C53" s="3">
        <v>0</v>
      </c>
      <c r="D53" s="3">
        <f t="shared" si="0"/>
        <v>1759351.36</v>
      </c>
      <c r="E53" s="3">
        <v>1759351.36</v>
      </c>
      <c r="F53" s="3">
        <v>0</v>
      </c>
      <c r="G53" s="3">
        <f t="shared" si="1"/>
        <v>0</v>
      </c>
    </row>
    <row r="54" spans="1:7" ht="39" thickBot="1" x14ac:dyDescent="0.25">
      <c r="A54" s="20" t="s">
        <v>60</v>
      </c>
      <c r="B54" s="21">
        <v>1431402.75</v>
      </c>
      <c r="C54" s="3">
        <v>0</v>
      </c>
      <c r="D54" s="3">
        <f t="shared" si="0"/>
        <v>1431402.75</v>
      </c>
      <c r="E54" s="3">
        <v>1431402.75</v>
      </c>
      <c r="F54" s="3">
        <v>0</v>
      </c>
      <c r="G54" s="3">
        <f t="shared" si="1"/>
        <v>0</v>
      </c>
    </row>
    <row r="55" spans="1:7" ht="39" thickBot="1" x14ac:dyDescent="0.25">
      <c r="A55" s="20" t="s">
        <v>61</v>
      </c>
      <c r="B55" s="21">
        <v>1503430.6</v>
      </c>
      <c r="C55" s="3">
        <v>0</v>
      </c>
      <c r="D55" s="3">
        <f t="shared" si="0"/>
        <v>1503430.6</v>
      </c>
      <c r="E55" s="3">
        <v>1503430.6</v>
      </c>
      <c r="F55" s="3">
        <v>0</v>
      </c>
      <c r="G55" s="3">
        <f t="shared" si="1"/>
        <v>0</v>
      </c>
    </row>
    <row r="56" spans="1:7" ht="39" thickBot="1" x14ac:dyDescent="0.25">
      <c r="A56" s="20" t="s">
        <v>62</v>
      </c>
      <c r="B56" s="21">
        <v>860289.08</v>
      </c>
      <c r="C56" s="3">
        <v>0</v>
      </c>
      <c r="D56" s="3">
        <f t="shared" si="0"/>
        <v>860289.08</v>
      </c>
      <c r="E56" s="3">
        <v>860289.08</v>
      </c>
      <c r="F56" s="3">
        <v>258086.72</v>
      </c>
      <c r="G56" s="3">
        <f t="shared" si="1"/>
        <v>0</v>
      </c>
    </row>
    <row r="57" spans="1:7" ht="39" thickBot="1" x14ac:dyDescent="0.25">
      <c r="A57" s="20" t="s">
        <v>63</v>
      </c>
      <c r="B57" s="21">
        <v>1353561.22</v>
      </c>
      <c r="C57" s="3">
        <v>0</v>
      </c>
      <c r="D57" s="3">
        <f t="shared" si="0"/>
        <v>1353561.22</v>
      </c>
      <c r="E57" s="3">
        <v>1353561.22</v>
      </c>
      <c r="F57" s="3">
        <v>406068.37</v>
      </c>
      <c r="G57" s="3">
        <f t="shared" si="1"/>
        <v>0</v>
      </c>
    </row>
    <row r="58" spans="1:7" ht="39" thickBot="1" x14ac:dyDescent="0.25">
      <c r="A58" s="20" t="s">
        <v>64</v>
      </c>
      <c r="B58" s="21">
        <v>317194.87</v>
      </c>
      <c r="C58" s="3">
        <v>0</v>
      </c>
      <c r="D58" s="3">
        <f t="shared" si="0"/>
        <v>317194.87</v>
      </c>
      <c r="E58" s="3">
        <v>317194.87</v>
      </c>
      <c r="F58" s="3">
        <v>317194.87</v>
      </c>
      <c r="G58" s="3">
        <f t="shared" si="1"/>
        <v>0</v>
      </c>
    </row>
    <row r="59" spans="1:7" ht="39" thickBot="1" x14ac:dyDescent="0.25">
      <c r="A59" s="20" t="s">
        <v>65</v>
      </c>
      <c r="B59" s="21">
        <v>250253.12</v>
      </c>
      <c r="C59" s="3">
        <v>0</v>
      </c>
      <c r="D59" s="3">
        <f t="shared" si="0"/>
        <v>250253.12</v>
      </c>
      <c r="E59" s="3">
        <v>250253.12</v>
      </c>
      <c r="F59" s="3">
        <v>250253.12</v>
      </c>
      <c r="G59" s="3">
        <f t="shared" si="1"/>
        <v>0</v>
      </c>
    </row>
    <row r="60" spans="1:7" ht="39" thickBot="1" x14ac:dyDescent="0.25">
      <c r="A60" s="20" t="s">
        <v>66</v>
      </c>
      <c r="B60" s="21">
        <v>30160</v>
      </c>
      <c r="C60" s="3">
        <v>0</v>
      </c>
      <c r="D60" s="3">
        <f t="shared" si="0"/>
        <v>30160</v>
      </c>
      <c r="E60" s="3">
        <v>30160</v>
      </c>
      <c r="F60" s="3">
        <v>30160</v>
      </c>
      <c r="G60" s="3">
        <f t="shared" si="1"/>
        <v>0</v>
      </c>
    </row>
    <row r="61" spans="1:7" ht="39" thickBot="1" x14ac:dyDescent="0.25">
      <c r="A61" s="20" t="s">
        <v>67</v>
      </c>
      <c r="B61" s="21">
        <v>2362100.73</v>
      </c>
      <c r="C61" s="3">
        <v>0</v>
      </c>
      <c r="D61" s="3">
        <f t="shared" si="0"/>
        <v>2362100.73</v>
      </c>
      <c r="E61" s="3">
        <v>2362100.73</v>
      </c>
      <c r="F61" s="3">
        <v>2362100.73</v>
      </c>
      <c r="G61" s="3">
        <f t="shared" si="1"/>
        <v>0</v>
      </c>
    </row>
    <row r="62" spans="1:7" ht="26.25" thickBot="1" x14ac:dyDescent="0.25">
      <c r="A62" s="20" t="s">
        <v>53</v>
      </c>
      <c r="B62" s="21">
        <v>1417899.22</v>
      </c>
      <c r="C62" s="3">
        <v>0</v>
      </c>
      <c r="D62" s="3">
        <f t="shared" si="0"/>
        <v>1417899.22</v>
      </c>
      <c r="E62" s="3">
        <v>1417899.22</v>
      </c>
      <c r="F62" s="3">
        <v>1417899.22</v>
      </c>
      <c r="G62" s="3">
        <f t="shared" si="1"/>
        <v>0</v>
      </c>
    </row>
    <row r="63" spans="1:7" ht="39" thickBot="1" x14ac:dyDescent="0.25">
      <c r="A63" s="20" t="s">
        <v>68</v>
      </c>
      <c r="B63" s="21">
        <v>2365929.27</v>
      </c>
      <c r="C63" s="3">
        <v>0</v>
      </c>
      <c r="D63" s="3">
        <f t="shared" si="0"/>
        <v>2365929.27</v>
      </c>
      <c r="E63" s="3">
        <v>2365929.27</v>
      </c>
      <c r="F63" s="3">
        <v>0</v>
      </c>
      <c r="G63" s="3">
        <f t="shared" si="1"/>
        <v>0</v>
      </c>
    </row>
    <row r="64" spans="1:7" ht="39" thickBot="1" x14ac:dyDescent="0.25">
      <c r="A64" s="20" t="s">
        <v>69</v>
      </c>
      <c r="B64" s="21">
        <v>2474974.25</v>
      </c>
      <c r="C64" s="3">
        <v>0</v>
      </c>
      <c r="D64" s="3">
        <f t="shared" si="0"/>
        <v>2474974.25</v>
      </c>
      <c r="E64" s="3">
        <v>2474974.25</v>
      </c>
      <c r="F64" s="3">
        <v>0</v>
      </c>
      <c r="G64" s="3">
        <f t="shared" si="1"/>
        <v>0</v>
      </c>
    </row>
    <row r="65" spans="1:7" ht="39" thickBot="1" x14ac:dyDescent="0.25">
      <c r="A65" s="20" t="s">
        <v>70</v>
      </c>
      <c r="B65" s="21">
        <v>1345407</v>
      </c>
      <c r="C65" s="3">
        <v>0</v>
      </c>
      <c r="D65" s="3">
        <f t="shared" si="0"/>
        <v>1345407</v>
      </c>
      <c r="E65" s="3">
        <v>1345407</v>
      </c>
      <c r="F65" s="3">
        <v>0</v>
      </c>
      <c r="G65" s="3">
        <f t="shared" si="1"/>
        <v>0</v>
      </c>
    </row>
    <row r="66" spans="1:7" ht="13.5" thickBot="1" x14ac:dyDescent="0.25">
      <c r="A66" s="5" t="s">
        <v>13</v>
      </c>
      <c r="B66" s="6">
        <f>SUM(B10:B65)</f>
        <v>96965025.510000005</v>
      </c>
      <c r="C66" s="6">
        <f t="shared" ref="C66:G66" si="2">SUM(C10:C65)</f>
        <v>0</v>
      </c>
      <c r="D66" s="6">
        <f t="shared" si="2"/>
        <v>96965025.510000005</v>
      </c>
      <c r="E66" s="6">
        <f>SUM(E10:E65)</f>
        <v>96965025.510000005</v>
      </c>
      <c r="F66" s="6">
        <f>SUM(F10:F65)</f>
        <v>57994024.369999997</v>
      </c>
      <c r="G66" s="6">
        <f t="shared" si="2"/>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2023-01-31T16:40:26Z</dcterms:modified>
</cp:coreProperties>
</file>