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 ESTADOS E INFORMACIÓN CONTABLE\"/>
    </mc:Choice>
  </mc:AlternateContent>
  <xr:revisionPtr revIDLastSave="0" documentId="13_ncr:1_{78A5593A-380B-4CBD-B2FA-5FCCFC708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7" i="6" s="1"/>
  <c r="G38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F23" i="6"/>
  <c r="F41" i="6" s="1"/>
  <c r="C23" i="6"/>
  <c r="C41" i="6" s="1"/>
  <c r="G21" i="6"/>
  <c r="G20" i="6"/>
  <c r="G19" i="6"/>
  <c r="F19" i="6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9" i="6"/>
  <c r="G8" i="6"/>
  <c r="G7" i="6" s="1"/>
  <c r="G23" i="6" s="1"/>
  <c r="G41" i="6" s="1"/>
  <c r="C7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<sst xmlns="http://schemas.openxmlformats.org/spreadsheetml/2006/main" count="37" uniqueCount="27">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</sst>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9" sqref="D9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-10049608.02</v>
      </c>
      <c r="E30" s="11">
        <f>+E31+E32+E33+E34+E35</f>
        <v>79718436.030000001</v>
      </c>
      <c r="F30" s="10"/>
      <c r="G30" s="11">
        <f>+G31+G32+G33+G34+G35</f>
        <v>69668828.010000005</v>
      </c>
    </row>
    <row r="31" spans="2:7" ht="15.75" thickBot="1" x14ac:dyDescent="0.3">
      <c r="B31" s="5" t="s">
        <v>10</v>
      </c>
      <c r="C31" s="18"/>
      <c r="D31" s="13"/>
      <c r="E31" s="14">
        <v>82991578.5</v>
      </c>
      <c r="F31" s="13"/>
      <c r="G31" s="14">
        <f>+E31</f>
        <v>82991578.5</v>
      </c>
    </row>
    <row r="32" spans="2:7" ht="15.75" thickBot="1" x14ac:dyDescent="0.3">
      <c r="B32" s="5" t="s">
        <v>4</v>
      </c>
      <c r="C32" s="18"/>
      <c r="D32" s="14">
        <v>-10049608.02</v>
      </c>
      <c r="E32" s="14">
        <v>-3273142.47</v>
      </c>
      <c r="F32" s="13"/>
      <c r="G32" s="14">
        <f>+D32+E32</f>
        <v>-13322750.49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267779180.77000001</v>
      </c>
      <c r="E41" s="11">
        <f>+E23+E30</f>
        <v>82991578.5</v>
      </c>
      <c r="F41" s="11">
        <f>+F23+F37</f>
        <v>0</v>
      </c>
      <c r="G41" s="11">
        <f>+G23+G25+G30</f>
        <v>400928456.86000001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2022-11-25T17:04:52Z</dcterms:modified>
</cp:coreProperties>
</file>