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b) Estado Analítico del Ejercicio del Presupuesto de Egresos\"/>
    </mc:Choice>
  </mc:AlternateContent>
  <xr:revisionPtr revIDLastSave="0" documentId="13_ncr:1_{D483D0A4-EF1A-46C9-9755-66D1B4B05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E57" i="12"/>
  <c r="H57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5" i="12"/>
  <c r="H45" i="12" s="1"/>
  <c r="E44" i="12"/>
  <c r="H44" i="12" s="1"/>
  <c r="E43" i="12"/>
  <c r="H43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20" i="12"/>
  <c r="H20" i="12" s="1"/>
  <c r="E19" i="12"/>
  <c r="H19" i="12" s="1"/>
  <c r="E18" i="12"/>
  <c r="E59" i="12" s="1"/>
  <c r="E17" i="12"/>
  <c r="H17" i="12" s="1"/>
  <c r="E16" i="12"/>
  <c r="H16" i="12" s="1"/>
  <c r="E15" i="12"/>
  <c r="H15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H18" i="12" l="1"/>
  <c r="H14" i="12" s="1"/>
  <c r="H13" i="12" s="1"/>
  <c r="H12" i="12" s="1"/>
  <c r="H11" i="12" s="1"/>
  <c r="H10" i="12" s="1"/>
  <c r="H9" i="12" s="1"/>
  <c r="E14" i="12"/>
  <c r="E13" i="12" s="1"/>
  <c r="E12" i="12" s="1"/>
  <c r="E11" i="12" s="1"/>
  <c r="E10" i="12" s="1"/>
  <c r="E9" i="12" s="1"/>
  <c r="H59" i="12" l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<sst xmlns="http://schemas.openxmlformats.org/spreadsheetml/2006/main" count="65" uniqueCount="65">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</sst>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C17" sqref="C17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29373206.09</v>
      </c>
      <c r="E9" s="13">
        <f t="shared" si="0"/>
        <v>276289791.07999998</v>
      </c>
      <c r="F9" s="13">
        <f t="shared" si="0"/>
        <v>185022982.18999997</v>
      </c>
      <c r="G9" s="17">
        <f t="shared" si="0"/>
        <v>175068652.77999994</v>
      </c>
      <c r="H9" s="13">
        <f t="shared" si="0"/>
        <v>91266808.890000015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29373206.09</v>
      </c>
      <c r="E10" s="15">
        <f t="shared" si="0"/>
        <v>276289791.07999998</v>
      </c>
      <c r="F10" s="15">
        <f t="shared" si="0"/>
        <v>185022982.18999997</v>
      </c>
      <c r="G10" s="18">
        <f t="shared" si="0"/>
        <v>175068652.77999994</v>
      </c>
      <c r="H10" s="15">
        <f t="shared" si="0"/>
        <v>91266808.890000015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29373206.09</v>
      </c>
      <c r="E11" s="15">
        <f t="shared" si="0"/>
        <v>276289791.07999998</v>
      </c>
      <c r="F11" s="15">
        <f t="shared" si="0"/>
        <v>185022982.18999997</v>
      </c>
      <c r="G11" s="18">
        <f t="shared" si="0"/>
        <v>175068652.77999994</v>
      </c>
      <c r="H11" s="15">
        <f t="shared" si="0"/>
        <v>91266808.890000015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29373206.09</v>
      </c>
      <c r="E12" s="15">
        <f t="shared" si="0"/>
        <v>276289791.07999998</v>
      </c>
      <c r="F12" s="15">
        <f t="shared" si="0"/>
        <v>185022982.18999997</v>
      </c>
      <c r="G12" s="18">
        <f t="shared" si="0"/>
        <v>175068652.77999994</v>
      </c>
      <c r="H12" s="15">
        <f t="shared" si="0"/>
        <v>91266808.890000015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29373206.09</v>
      </c>
      <c r="E13" s="15">
        <f t="shared" si="0"/>
        <v>276289791.07999998</v>
      </c>
      <c r="F13" s="15">
        <f t="shared" si="0"/>
        <v>185022982.18999997</v>
      </c>
      <c r="G13" s="18">
        <f t="shared" si="0"/>
        <v>175068652.77999994</v>
      </c>
      <c r="H13" s="15">
        <f t="shared" si="0"/>
        <v>91266808.890000015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29373206.09</v>
      </c>
      <c r="E14" s="16">
        <f t="shared" si="1"/>
        <v>276289791.07999998</v>
      </c>
      <c r="F14" s="16">
        <f t="shared" si="1"/>
        <v>185022982.18999997</v>
      </c>
      <c r="G14" s="19">
        <f t="shared" si="1"/>
        <v>175068652.77999994</v>
      </c>
      <c r="H14" s="16">
        <f t="shared" si="1"/>
        <v>91266808.890000015</v>
      </c>
    </row>
    <row r="15" spans="2:8" x14ac:dyDescent="0.25">
      <c r="B15" s="20" t="s">
        <v>20</v>
      </c>
      <c r="C15" s="21">
        <v>7925997.2000000002</v>
      </c>
      <c r="D15" s="21">
        <v>-2171446.46</v>
      </c>
      <c r="E15" s="6">
        <f>+C15+D15</f>
        <v>5754550.7400000002</v>
      </c>
      <c r="F15" s="6">
        <v>4639709.74</v>
      </c>
      <c r="G15" s="6">
        <v>4615417.7699999996</v>
      </c>
      <c r="H15" s="6">
        <f>+E15-F15</f>
        <v>1114841</v>
      </c>
    </row>
    <row r="16" spans="2:8" x14ac:dyDescent="0.25">
      <c r="B16" s="20" t="s">
        <v>21</v>
      </c>
      <c r="C16" s="21">
        <v>1688948</v>
      </c>
      <c r="D16" s="21">
        <v>4307356.37</v>
      </c>
      <c r="E16" s="7">
        <f>+C16+D16</f>
        <v>5996304.3700000001</v>
      </c>
      <c r="F16" s="7">
        <v>5750364.46</v>
      </c>
      <c r="G16" s="7">
        <v>5662775.8600000003</v>
      </c>
      <c r="H16" s="6">
        <f>+E16-F16</f>
        <v>245939.91000000015</v>
      </c>
    </row>
    <row r="17" spans="2:8" x14ac:dyDescent="0.25">
      <c r="B17" s="20" t="s">
        <v>22</v>
      </c>
      <c r="C17" s="21">
        <v>4947173.17</v>
      </c>
      <c r="D17" s="21">
        <v>35557.980000000003</v>
      </c>
      <c r="E17" s="6">
        <f>+C17+D17</f>
        <v>4982731.1500000004</v>
      </c>
      <c r="F17" s="6">
        <v>4764762.33</v>
      </c>
      <c r="G17" s="6">
        <v>4548306.33</v>
      </c>
      <c r="H17" s="6">
        <f>+E17-F17</f>
        <v>217968.8200000003</v>
      </c>
    </row>
    <row r="18" spans="2:8" x14ac:dyDescent="0.25">
      <c r="B18" s="20" t="s">
        <v>23</v>
      </c>
      <c r="C18" s="21">
        <v>2487149.8199999998</v>
      </c>
      <c r="D18" s="21">
        <v>62687.77</v>
      </c>
      <c r="E18" s="6">
        <f t="shared" ref="E18:E58" si="2">+C18+D18</f>
        <v>2549837.59</v>
      </c>
      <c r="F18" s="6">
        <v>1578381.11</v>
      </c>
      <c r="G18" s="6">
        <v>1576978.73</v>
      </c>
      <c r="H18" s="6">
        <f t="shared" ref="H18:H58" si="3">+E18-F18</f>
        <v>971456.47999999975</v>
      </c>
    </row>
    <row r="19" spans="2:8" x14ac:dyDescent="0.25">
      <c r="B19" s="20" t="s">
        <v>24</v>
      </c>
      <c r="C19" s="21">
        <v>4340328.25</v>
      </c>
      <c r="D19" s="21">
        <v>608721.30000000005</v>
      </c>
      <c r="E19" s="6">
        <f>+C19+D19</f>
        <v>4949049.55</v>
      </c>
      <c r="F19" s="6">
        <v>4273341.7300000004</v>
      </c>
      <c r="G19" s="6">
        <v>4241817.13</v>
      </c>
      <c r="H19" s="6">
        <f>+E19-F19</f>
        <v>675707.81999999937</v>
      </c>
    </row>
    <row r="20" spans="2:8" x14ac:dyDescent="0.25">
      <c r="B20" s="20" t="s">
        <v>25</v>
      </c>
      <c r="C20" s="21">
        <v>337442.5</v>
      </c>
      <c r="D20" s="21">
        <v>46019.21</v>
      </c>
      <c r="E20" s="6">
        <f t="shared" si="2"/>
        <v>383461.71</v>
      </c>
      <c r="F20" s="6">
        <v>306032.90999999997</v>
      </c>
      <c r="G20" s="6">
        <v>306032.90999999997</v>
      </c>
      <c r="H20" s="6">
        <f t="shared" si="3"/>
        <v>77428.800000000047</v>
      </c>
    </row>
    <row r="21" spans="2:8" x14ac:dyDescent="0.25">
      <c r="B21" s="20" t="s">
        <v>26</v>
      </c>
      <c r="C21" s="21">
        <v>583255.75</v>
      </c>
      <c r="D21" s="21">
        <v>-118900.24</v>
      </c>
      <c r="E21" s="6">
        <f t="shared" si="2"/>
        <v>464355.51</v>
      </c>
      <c r="F21" s="6">
        <v>390661.32</v>
      </c>
      <c r="G21" s="6">
        <v>390661.32</v>
      </c>
      <c r="H21" s="6">
        <f t="shared" si="3"/>
        <v>73694.19</v>
      </c>
    </row>
    <row r="22" spans="2:8" x14ac:dyDescent="0.25">
      <c r="B22" s="20" t="s">
        <v>27</v>
      </c>
      <c r="C22" s="21">
        <v>940965</v>
      </c>
      <c r="D22" s="21">
        <v>1266059.76</v>
      </c>
      <c r="E22" s="6">
        <f t="shared" si="2"/>
        <v>2207024.7599999998</v>
      </c>
      <c r="F22" s="6">
        <v>1617660.28</v>
      </c>
      <c r="G22" s="6">
        <v>1611160.28</v>
      </c>
      <c r="H22" s="6">
        <f t="shared" si="3"/>
        <v>589364.47999999975</v>
      </c>
    </row>
    <row r="23" spans="2:8" x14ac:dyDescent="0.25">
      <c r="B23" s="20" t="s">
        <v>28</v>
      </c>
      <c r="C23" s="21">
        <v>1464311.75</v>
      </c>
      <c r="D23" s="21">
        <v>-22562.74</v>
      </c>
      <c r="E23" s="7">
        <f t="shared" si="2"/>
        <v>1441749.01</v>
      </c>
      <c r="F23" s="7">
        <v>1276423.7</v>
      </c>
      <c r="G23" s="7">
        <v>1276423.7</v>
      </c>
      <c r="H23" s="6">
        <f t="shared" si="3"/>
        <v>165325.31000000006</v>
      </c>
    </row>
    <row r="24" spans="2:8" x14ac:dyDescent="0.25">
      <c r="B24" s="20" t="s">
        <v>29</v>
      </c>
      <c r="C24" s="21">
        <v>1656914.25</v>
      </c>
      <c r="D24" s="21">
        <v>535257.23</v>
      </c>
      <c r="E24" s="6">
        <f t="shared" si="2"/>
        <v>2192171.48</v>
      </c>
      <c r="F24" s="6">
        <v>2015927.93</v>
      </c>
      <c r="G24" s="6">
        <v>2007470.18</v>
      </c>
      <c r="H24" s="6">
        <f t="shared" si="3"/>
        <v>176243.55000000005</v>
      </c>
    </row>
    <row r="25" spans="2:8" x14ac:dyDescent="0.25">
      <c r="B25" s="20" t="s">
        <v>30</v>
      </c>
      <c r="C25" s="21">
        <v>5884703.5</v>
      </c>
      <c r="D25" s="21">
        <v>2073843.81</v>
      </c>
      <c r="E25" s="6">
        <f t="shared" si="2"/>
        <v>7958547.3100000005</v>
      </c>
      <c r="F25" s="6">
        <v>4931777.45</v>
      </c>
      <c r="G25" s="6">
        <v>4737972.1399999997</v>
      </c>
      <c r="H25" s="6">
        <f t="shared" si="3"/>
        <v>3026769.8600000003</v>
      </c>
    </row>
    <row r="26" spans="2:8" x14ac:dyDescent="0.25">
      <c r="B26" s="20" t="s">
        <v>31</v>
      </c>
      <c r="C26" s="21">
        <v>891153.75</v>
      </c>
      <c r="D26" s="21">
        <v>440989.7</v>
      </c>
      <c r="E26" s="6">
        <f t="shared" si="2"/>
        <v>1332143.45</v>
      </c>
      <c r="F26" s="6">
        <v>1118992.08</v>
      </c>
      <c r="G26" s="6">
        <v>1118334.81</v>
      </c>
      <c r="H26" s="6">
        <f t="shared" si="3"/>
        <v>213151.36999999988</v>
      </c>
    </row>
    <row r="27" spans="2:8" x14ac:dyDescent="0.25">
      <c r="B27" s="20" t="s">
        <v>32</v>
      </c>
      <c r="C27" s="21">
        <v>332471.75</v>
      </c>
      <c r="D27" s="21">
        <v>77509.55</v>
      </c>
      <c r="E27" s="7">
        <f t="shared" si="2"/>
        <v>409981.3</v>
      </c>
      <c r="F27" s="7">
        <v>353446.62</v>
      </c>
      <c r="G27" s="7">
        <v>352461.95</v>
      </c>
      <c r="H27" s="6">
        <f t="shared" si="3"/>
        <v>56534.679999999993</v>
      </c>
    </row>
    <row r="28" spans="2:8" x14ac:dyDescent="0.25">
      <c r="B28" s="20" t="s">
        <v>33</v>
      </c>
      <c r="C28" s="21">
        <v>25938249.530000001</v>
      </c>
      <c r="D28" s="21">
        <v>-1363695.07</v>
      </c>
      <c r="E28" s="6">
        <f t="shared" si="2"/>
        <v>24574554.460000001</v>
      </c>
      <c r="F28" s="6">
        <v>15676811.15</v>
      </c>
      <c r="G28" s="6">
        <v>15674825.859999999</v>
      </c>
      <c r="H28" s="6">
        <f t="shared" si="3"/>
        <v>8897743.3100000005</v>
      </c>
    </row>
    <row r="29" spans="2:8" x14ac:dyDescent="0.25">
      <c r="B29" s="20" t="s">
        <v>34</v>
      </c>
      <c r="C29" s="21">
        <v>1923000.75</v>
      </c>
      <c r="D29" s="21">
        <v>648394.94999999995</v>
      </c>
      <c r="E29" s="6">
        <f t="shared" si="2"/>
        <v>2571395.7000000002</v>
      </c>
      <c r="F29" s="6">
        <v>1412167.93</v>
      </c>
      <c r="G29" s="6">
        <v>1242159.58</v>
      </c>
      <c r="H29" s="6">
        <f t="shared" si="3"/>
        <v>1159227.7700000003</v>
      </c>
    </row>
    <row r="30" spans="2:8" x14ac:dyDescent="0.25">
      <c r="B30" s="20" t="s">
        <v>35</v>
      </c>
      <c r="C30" s="21">
        <v>2828302.25</v>
      </c>
      <c r="D30" s="21">
        <v>629408.18000000005</v>
      </c>
      <c r="E30" s="6">
        <f t="shared" si="2"/>
        <v>3457710.43</v>
      </c>
      <c r="F30" s="6">
        <v>2673054.8199999998</v>
      </c>
      <c r="G30" s="6">
        <v>2655246</v>
      </c>
      <c r="H30" s="6">
        <f t="shared" si="3"/>
        <v>784655.61000000034</v>
      </c>
    </row>
    <row r="31" spans="2:8" x14ac:dyDescent="0.25">
      <c r="B31" s="20" t="s">
        <v>36</v>
      </c>
      <c r="C31" s="21">
        <v>1972196.42</v>
      </c>
      <c r="D31" s="21">
        <v>141381.44</v>
      </c>
      <c r="E31" s="6">
        <f t="shared" si="2"/>
        <v>2113577.86</v>
      </c>
      <c r="F31" s="6">
        <v>1558616.38</v>
      </c>
      <c r="G31" s="6">
        <v>1557859.14</v>
      </c>
      <c r="H31" s="6">
        <f t="shared" si="3"/>
        <v>554961.48</v>
      </c>
    </row>
    <row r="32" spans="2:8" x14ac:dyDescent="0.25">
      <c r="B32" s="20" t="s">
        <v>37</v>
      </c>
      <c r="C32" s="21">
        <v>682960</v>
      </c>
      <c r="D32" s="21">
        <v>310461.53999999998</v>
      </c>
      <c r="E32" s="7">
        <f t="shared" si="2"/>
        <v>993421.54</v>
      </c>
      <c r="F32" s="7">
        <v>757136</v>
      </c>
      <c r="G32" s="7">
        <v>757136</v>
      </c>
      <c r="H32" s="6">
        <f t="shared" si="3"/>
        <v>236285.54000000004</v>
      </c>
    </row>
    <row r="33" spans="2:8" x14ac:dyDescent="0.25">
      <c r="B33" s="20" t="s">
        <v>38</v>
      </c>
      <c r="C33" s="21">
        <v>110900</v>
      </c>
      <c r="D33" s="21">
        <v>126401.57</v>
      </c>
      <c r="E33" s="6">
        <f t="shared" si="2"/>
        <v>237301.57</v>
      </c>
      <c r="F33" s="6">
        <v>205710.57</v>
      </c>
      <c r="G33" s="6">
        <v>205710.57</v>
      </c>
      <c r="H33" s="6">
        <f t="shared" si="3"/>
        <v>31591</v>
      </c>
    </row>
    <row r="34" spans="2:8" x14ac:dyDescent="0.25">
      <c r="B34" s="20" t="s">
        <v>39</v>
      </c>
      <c r="C34" s="21">
        <v>55760</v>
      </c>
      <c r="D34" s="21">
        <v>98312.28</v>
      </c>
      <c r="E34" s="7">
        <f t="shared" si="2"/>
        <v>154072.28</v>
      </c>
      <c r="F34" s="7">
        <v>114364.88</v>
      </c>
      <c r="G34" s="7">
        <v>114364.88</v>
      </c>
      <c r="H34" s="6">
        <f t="shared" si="3"/>
        <v>39707.399999999994</v>
      </c>
    </row>
    <row r="35" spans="2:8" x14ac:dyDescent="0.25">
      <c r="B35" s="20" t="s">
        <v>40</v>
      </c>
      <c r="C35" s="21">
        <v>80000</v>
      </c>
      <c r="D35" s="21">
        <v>59372.4</v>
      </c>
      <c r="E35" s="7">
        <f t="shared" si="2"/>
        <v>139372.4</v>
      </c>
      <c r="F35" s="7">
        <v>84330.65</v>
      </c>
      <c r="G35" s="7">
        <v>84330.65</v>
      </c>
      <c r="H35" s="6">
        <f t="shared" si="3"/>
        <v>55041.75</v>
      </c>
    </row>
    <row r="36" spans="2:8" x14ac:dyDescent="0.25">
      <c r="B36" s="20" t="s">
        <v>41</v>
      </c>
      <c r="C36" s="21">
        <v>64350</v>
      </c>
      <c r="D36" s="21">
        <v>83016.600000000006</v>
      </c>
      <c r="E36" s="6">
        <f t="shared" si="2"/>
        <v>147366.6</v>
      </c>
      <c r="F36" s="6">
        <v>93910.16</v>
      </c>
      <c r="G36" s="6">
        <v>93910.16</v>
      </c>
      <c r="H36" s="6">
        <f t="shared" si="3"/>
        <v>53456.44</v>
      </c>
    </row>
    <row r="37" spans="2:8" x14ac:dyDescent="0.25">
      <c r="B37" s="20" t="s">
        <v>42</v>
      </c>
      <c r="C37" s="21">
        <v>198639.68</v>
      </c>
      <c r="D37" s="21">
        <v>102430.86</v>
      </c>
      <c r="E37" s="6">
        <f t="shared" si="2"/>
        <v>301070.53999999998</v>
      </c>
      <c r="F37" s="6">
        <v>207609.08</v>
      </c>
      <c r="G37" s="6">
        <v>207609.08</v>
      </c>
      <c r="H37" s="6">
        <f t="shared" si="3"/>
        <v>93461.459999999992</v>
      </c>
    </row>
    <row r="38" spans="2:8" x14ac:dyDescent="0.25">
      <c r="B38" s="20" t="s">
        <v>43</v>
      </c>
      <c r="C38" s="21">
        <v>76820</v>
      </c>
      <c r="D38" s="21">
        <v>101641.34</v>
      </c>
      <c r="E38" s="6">
        <f t="shared" si="2"/>
        <v>178461.34</v>
      </c>
      <c r="F38" s="6">
        <v>144984.17000000001</v>
      </c>
      <c r="G38" s="6">
        <v>144984.17000000001</v>
      </c>
      <c r="H38" s="6">
        <f t="shared" si="3"/>
        <v>33477.169999999984</v>
      </c>
    </row>
    <row r="39" spans="2:8" x14ac:dyDescent="0.25">
      <c r="B39" s="20" t="s">
        <v>44</v>
      </c>
      <c r="C39" s="21">
        <v>61406.14</v>
      </c>
      <c r="D39" s="21">
        <v>64633.64</v>
      </c>
      <c r="E39" s="6">
        <f t="shared" si="2"/>
        <v>126039.78</v>
      </c>
      <c r="F39" s="6">
        <v>83514.78</v>
      </c>
      <c r="G39" s="6">
        <v>83514.78</v>
      </c>
      <c r="H39" s="6">
        <f t="shared" si="3"/>
        <v>42525</v>
      </c>
    </row>
    <row r="40" spans="2:8" x14ac:dyDescent="0.25">
      <c r="B40" s="20" t="s">
        <v>45</v>
      </c>
      <c r="C40" s="21">
        <v>91500</v>
      </c>
      <c r="D40" s="21">
        <v>109993.13</v>
      </c>
      <c r="E40" s="7">
        <f t="shared" si="2"/>
        <v>201493.13</v>
      </c>
      <c r="F40" s="7">
        <v>152351.93</v>
      </c>
      <c r="G40" s="7">
        <v>152351.93</v>
      </c>
      <c r="H40" s="6">
        <f t="shared" si="3"/>
        <v>49141.200000000012</v>
      </c>
    </row>
    <row r="41" spans="2:8" x14ac:dyDescent="0.25">
      <c r="B41" s="20" t="s">
        <v>46</v>
      </c>
      <c r="C41" s="21">
        <v>226420</v>
      </c>
      <c r="D41" s="21">
        <v>79871.22</v>
      </c>
      <c r="E41" s="7">
        <f t="shared" si="2"/>
        <v>306291.21999999997</v>
      </c>
      <c r="F41" s="7">
        <v>195919.51</v>
      </c>
      <c r="G41" s="7">
        <v>183919.51</v>
      </c>
      <c r="H41" s="6">
        <f t="shared" si="3"/>
        <v>110371.70999999996</v>
      </c>
    </row>
    <row r="42" spans="2:8" x14ac:dyDescent="0.25">
      <c r="B42" s="20" t="s">
        <v>47</v>
      </c>
      <c r="C42" s="21">
        <v>1876752.42</v>
      </c>
      <c r="D42" s="21">
        <v>116463.1</v>
      </c>
      <c r="E42" s="7">
        <f t="shared" si="2"/>
        <v>1993215.52</v>
      </c>
      <c r="F42" s="7">
        <v>1668891.8</v>
      </c>
      <c r="G42" s="7">
        <v>1659641.5</v>
      </c>
      <c r="H42" s="6">
        <f t="shared" si="3"/>
        <v>324323.71999999997</v>
      </c>
    </row>
    <row r="43" spans="2:8" x14ac:dyDescent="0.25">
      <c r="B43" s="20" t="s">
        <v>48</v>
      </c>
      <c r="C43" s="21">
        <v>314681.58</v>
      </c>
      <c r="D43" s="21">
        <v>-24412.12</v>
      </c>
      <c r="E43" s="7">
        <f t="shared" si="2"/>
        <v>290269.46000000002</v>
      </c>
      <c r="F43" s="7">
        <v>221760.93</v>
      </c>
      <c r="G43" s="7">
        <v>221760.93</v>
      </c>
      <c r="H43" s="6">
        <f t="shared" si="3"/>
        <v>68508.530000000028</v>
      </c>
    </row>
    <row r="44" spans="2:8" x14ac:dyDescent="0.25">
      <c r="B44" s="20" t="s">
        <v>49</v>
      </c>
      <c r="C44" s="21">
        <v>1119537.5</v>
      </c>
      <c r="D44" s="21">
        <v>77253.149999999994</v>
      </c>
      <c r="E44" s="7">
        <f t="shared" si="2"/>
        <v>1196790.6499999999</v>
      </c>
      <c r="F44" s="7">
        <v>898954.36</v>
      </c>
      <c r="G44" s="7">
        <v>894196.44</v>
      </c>
      <c r="H44" s="6">
        <f t="shared" si="3"/>
        <v>297836.28999999992</v>
      </c>
    </row>
    <row r="45" spans="2:8" x14ac:dyDescent="0.25">
      <c r="B45" s="20" t="s">
        <v>50</v>
      </c>
      <c r="C45" s="21">
        <v>289353.75</v>
      </c>
      <c r="D45" s="21">
        <v>-10297.709999999999</v>
      </c>
      <c r="E45" s="7">
        <f t="shared" si="2"/>
        <v>279056.03999999998</v>
      </c>
      <c r="F45" s="7">
        <v>227890.4</v>
      </c>
      <c r="G45" s="7">
        <v>223590.39999999999</v>
      </c>
      <c r="H45" s="6">
        <f t="shared" si="3"/>
        <v>51165.639999999985</v>
      </c>
    </row>
    <row r="46" spans="2:8" x14ac:dyDescent="0.25">
      <c r="B46" s="20" t="s">
        <v>51</v>
      </c>
      <c r="C46" s="21">
        <v>352086</v>
      </c>
      <c r="D46" s="21">
        <v>23358.09</v>
      </c>
      <c r="E46" s="6">
        <f t="shared" si="2"/>
        <v>375444.09</v>
      </c>
      <c r="F46" s="6">
        <v>305026.89</v>
      </c>
      <c r="G46" s="6">
        <v>305026.89</v>
      </c>
      <c r="H46" s="6">
        <f t="shared" si="3"/>
        <v>70417.200000000012</v>
      </c>
    </row>
    <row r="47" spans="2:8" x14ac:dyDescent="0.25">
      <c r="B47" s="20" t="s">
        <v>52</v>
      </c>
      <c r="C47" s="21">
        <v>14915037.75</v>
      </c>
      <c r="D47" s="21">
        <v>742091.63</v>
      </c>
      <c r="E47" s="6">
        <f t="shared" si="2"/>
        <v>15657129.380000001</v>
      </c>
      <c r="F47" s="6">
        <v>3313407.94</v>
      </c>
      <c r="G47" s="6">
        <v>3303819.28</v>
      </c>
      <c r="H47" s="6">
        <f t="shared" si="3"/>
        <v>12343721.440000001</v>
      </c>
    </row>
    <row r="48" spans="2:8" x14ac:dyDescent="0.25">
      <c r="B48" s="20" t="s">
        <v>53</v>
      </c>
      <c r="C48" s="21">
        <v>25602611.75</v>
      </c>
      <c r="D48" s="21">
        <v>3111417.45</v>
      </c>
      <c r="E48" s="6">
        <f>+C48+D48</f>
        <v>28714029.199999999</v>
      </c>
      <c r="F48" s="6">
        <v>21315436.379999999</v>
      </c>
      <c r="G48" s="6">
        <v>21153410.43</v>
      </c>
      <c r="H48" s="6">
        <f>+E48-F48</f>
        <v>7398592.8200000003</v>
      </c>
    </row>
    <row r="49" spans="2:8" x14ac:dyDescent="0.25">
      <c r="B49" s="20" t="s">
        <v>54</v>
      </c>
      <c r="C49" s="21">
        <v>2092619.25</v>
      </c>
      <c r="D49" s="21">
        <v>-140011.01</v>
      </c>
      <c r="E49" s="6">
        <f>+C49+D49</f>
        <v>1952608.24</v>
      </c>
      <c r="F49" s="6">
        <v>1424925.5</v>
      </c>
      <c r="G49" s="6">
        <v>1424925.5</v>
      </c>
      <c r="H49" s="6">
        <f>+E49-F49</f>
        <v>527682.74</v>
      </c>
    </row>
    <row r="50" spans="2:8" x14ac:dyDescent="0.25">
      <c r="B50" s="20" t="s">
        <v>55</v>
      </c>
      <c r="C50" s="21">
        <v>918931.5</v>
      </c>
      <c r="D50" s="21">
        <v>3409562.99</v>
      </c>
      <c r="E50" s="6">
        <f t="shared" si="2"/>
        <v>4328494.49</v>
      </c>
      <c r="F50" s="6">
        <v>4038661.79</v>
      </c>
      <c r="G50" s="6">
        <v>3938519.16</v>
      </c>
      <c r="H50" s="6">
        <f t="shared" si="3"/>
        <v>289832.70000000019</v>
      </c>
    </row>
    <row r="51" spans="2:8" x14ac:dyDescent="0.25">
      <c r="B51" s="20" t="s">
        <v>56</v>
      </c>
      <c r="C51" s="21">
        <v>4907570.42</v>
      </c>
      <c r="D51" s="21">
        <v>2262339.5099999998</v>
      </c>
      <c r="E51" s="6">
        <f t="shared" si="2"/>
        <v>7169909.9299999997</v>
      </c>
      <c r="F51" s="6">
        <v>6913754.29</v>
      </c>
      <c r="G51" s="6">
        <v>6909619.4900000002</v>
      </c>
      <c r="H51" s="6">
        <f t="shared" si="3"/>
        <v>256155.63999999966</v>
      </c>
    </row>
    <row r="52" spans="2:8" x14ac:dyDescent="0.25">
      <c r="B52" s="20" t="s">
        <v>57</v>
      </c>
      <c r="C52" s="21">
        <v>1452825</v>
      </c>
      <c r="D52" s="21">
        <v>-104085.79</v>
      </c>
      <c r="E52" s="6">
        <f t="shared" si="2"/>
        <v>1348739.21</v>
      </c>
      <c r="F52" s="6">
        <v>1062546.3600000001</v>
      </c>
      <c r="G52" s="6">
        <v>1062546.3600000001</v>
      </c>
      <c r="H52" s="6">
        <f t="shared" si="3"/>
        <v>286192.84999999986</v>
      </c>
    </row>
    <row r="53" spans="2:8" x14ac:dyDescent="0.25">
      <c r="B53" s="20" t="s">
        <v>58</v>
      </c>
      <c r="C53" s="21">
        <v>2584009.75</v>
      </c>
      <c r="D53" s="21">
        <v>-25112.31</v>
      </c>
      <c r="E53" s="6">
        <f t="shared" si="2"/>
        <v>2558897.44</v>
      </c>
      <c r="F53" s="6">
        <v>1623391.1</v>
      </c>
      <c r="G53" s="6">
        <v>1623391.1</v>
      </c>
      <c r="H53" s="6">
        <f t="shared" si="3"/>
        <v>935506.33999999985</v>
      </c>
    </row>
    <row r="54" spans="2:8" x14ac:dyDescent="0.25">
      <c r="B54" s="20" t="s">
        <v>59</v>
      </c>
      <c r="C54" s="21">
        <v>7563200</v>
      </c>
      <c r="D54" s="21">
        <v>2973139.66</v>
      </c>
      <c r="E54" s="7">
        <f t="shared" si="2"/>
        <v>10536339.66</v>
      </c>
      <c r="F54" s="7">
        <v>9112097.6199999992</v>
      </c>
      <c r="G54" s="7">
        <v>9112097.6199999992</v>
      </c>
      <c r="H54" s="6">
        <f t="shared" si="3"/>
        <v>1424242.040000001</v>
      </c>
    </row>
    <row r="55" spans="2:8" x14ac:dyDescent="0.25">
      <c r="B55" s="20" t="s">
        <v>60</v>
      </c>
      <c r="C55" s="21">
        <v>100938206.08</v>
      </c>
      <c r="D55" s="21">
        <v>5853513.1200000001</v>
      </c>
      <c r="E55" s="7">
        <f t="shared" si="2"/>
        <v>106791719.2</v>
      </c>
      <c r="F55" s="7">
        <v>62367611.090000004</v>
      </c>
      <c r="G55" s="7">
        <v>53573828.350000001</v>
      </c>
      <c r="H55" s="6">
        <f t="shared" si="3"/>
        <v>44424108.109999999</v>
      </c>
    </row>
    <row r="56" spans="2:8" x14ac:dyDescent="0.25">
      <c r="B56" s="20" t="s">
        <v>61</v>
      </c>
      <c r="C56" s="21">
        <v>3311737.75</v>
      </c>
      <c r="D56" s="21">
        <v>164917.34</v>
      </c>
      <c r="E56" s="7">
        <f t="shared" si="2"/>
        <v>3476655.09</v>
      </c>
      <c r="F56" s="7">
        <v>2703467.01</v>
      </c>
      <c r="G56" s="7">
        <v>2703467.01</v>
      </c>
      <c r="H56" s="6">
        <f t="shared" si="3"/>
        <v>773188.08000000007</v>
      </c>
    </row>
    <row r="57" spans="2:8" x14ac:dyDescent="0.25">
      <c r="B57" s="20" t="s">
        <v>62</v>
      </c>
      <c r="C57" s="21">
        <v>4131699.63</v>
      </c>
      <c r="D57" s="21">
        <v>1500876.29</v>
      </c>
      <c r="E57" s="7">
        <f t="shared" si="2"/>
        <v>5632575.9199999999</v>
      </c>
      <c r="F57" s="7">
        <v>4805724.17</v>
      </c>
      <c r="G57" s="7">
        <v>4776299.2</v>
      </c>
      <c r="H57" s="6">
        <f t="shared" si="3"/>
        <v>826851.75</v>
      </c>
    </row>
    <row r="58" spans="2:8" ht="15.75" thickBot="1" x14ac:dyDescent="0.3">
      <c r="B58" s="20" t="s">
        <v>63</v>
      </c>
      <c r="C58" s="22">
        <v>6754405.4000000004</v>
      </c>
      <c r="D58" s="21">
        <v>1109475.3799999999</v>
      </c>
      <c r="E58" s="7">
        <f t="shared" si="2"/>
        <v>7863880.7800000003</v>
      </c>
      <c r="F58" s="7">
        <v>6641470.8899999997</v>
      </c>
      <c r="G58" s="7">
        <v>6578777.7000000002</v>
      </c>
      <c r="H58" s="6">
        <f t="shared" si="3"/>
        <v>1222409.8900000006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29373206.09</v>
      </c>
      <c r="E59" s="8">
        <f t="shared" si="4"/>
        <v>276289791.07999998</v>
      </c>
      <c r="F59" s="8">
        <f t="shared" si="4"/>
        <v>185022982.18999997</v>
      </c>
      <c r="G59" s="8">
        <f t="shared" si="4"/>
        <v>175068652.77999994</v>
      </c>
      <c r="H59" s="8">
        <f t="shared" si="4"/>
        <v>91266808.890000015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2022-11-25T17:42:59Z</dcterms:modified>
</cp:coreProperties>
</file>