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DISCIPLINA FINANCIERA\2022\Formatos de la Ley de Disciplina Financiera 1ER. TRIMESTRE 2022\"/>
    </mc:Choice>
  </mc:AlternateContent>
  <xr:revisionPtr revIDLastSave="0" documentId="13_ncr:1_{72A7ED53-47AD-428D-9AE8-B36F29D165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ADYOP LDF" sheetId="2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" i="25" l="1"/>
  <c r="H14" i="25" s="1"/>
  <c r="J14" i="25"/>
  <c r="I14" i="25"/>
  <c r="G14" i="25"/>
  <c r="F14" i="25"/>
  <c r="E14" i="25"/>
  <c r="D14" i="25"/>
  <c r="H11" i="25"/>
  <c r="H10" i="25" s="1"/>
  <c r="J10" i="25"/>
  <c r="I10" i="25"/>
  <c r="G10" i="25"/>
  <c r="F10" i="25"/>
  <c r="E10" i="25"/>
  <c r="D10" i="25"/>
  <c r="I9" i="25" l="1"/>
  <c r="I20" i="25" s="1"/>
  <c r="H9" i="25"/>
  <c r="H20" i="25" s="1"/>
  <c r="J9" i="25"/>
  <c r="J20" i="25" s="1"/>
  <c r="E9" i="25"/>
  <c r="E20" i="25" s="1"/>
  <c r="D9" i="25"/>
  <c r="D20" i="25" s="1"/>
  <c r="F9" i="25"/>
  <c r="F20" i="25" s="1"/>
  <c r="G9" i="25"/>
  <c r="G20" i="25" s="1"/>
</calcChain>
</file>

<file path=xl/sharedStrings.xml><?xml version="1.0" encoding="utf-8"?>
<sst xmlns="http://schemas.openxmlformats.org/spreadsheetml/2006/main" count="39" uniqueCount="39">
  <si>
    <t>Informe Analítico de la Deuda Pública y Otros Pasivos - LDF</t>
  </si>
  <si>
    <t>(PESOS)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</si>
  <si>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</si>
  <si>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</si>
  <si>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</si>
  <si>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</si>
  <si>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</si>
  <si>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</si>
  <si>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Pago de Intereses del Periodo (i)</t>
  </si>
  <si>
    <t>Pago de Comisiones y demás costos asociados durante el Periodo (j)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</si>
  <si>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</si>
  <si>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</si>
  <si>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</si>
  <si>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</si>
  <si>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</si>
  <si>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</si>
  <si>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</si>
  <si>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</si>
  <si>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</si>
  <si>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</si>
  <si>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</si>
  <si>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</si>
  <si>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</si>
  <si>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5. Valor de Instrumentos Bono Cupón Cero 2 (Informativo)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</si>
  <si>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</si>
  <si>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</si>
  <si>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</si>
  <si>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</si>
  <si>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</si>
  <si>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</si>
  <si>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</si>
  <si>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</si>
  <si>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</si>
  <si>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</si>
  <si>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</si>
  <si>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</si>
  <si>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MUNICIPIO DE XICOTEPEC PUEBLA (a)</t>
  </si>
  <si>
    <t>Del 1 de enero al 31 de marzo de 2022 (b)</t>
  </si>
  <si>
    <t>al 31 de diciembre de 2021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</si>
</sst>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   "/>
    </font>
    <font>
      <b/>
      <sz val="10"/>
      <color theme="1"/>
      <name val="Arial   "/>
    </font>
    <font>
      <b/>
      <i/>
      <sz val="10"/>
      <color theme="1"/>
      <name val="Arial   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4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/>
    </xf>
    <xf numFmtId="0" fontId="5" fillId="0" borderId="4" xfId="0" applyFont="1" applyBorder="1" applyAlignment="1">
      <alignment horizontal="justify" vertical="center"/>
    </xf>
    <xf numFmtId="0" fontId="4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E32D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495C"/>
  </sheetPr>
  <dimension ref="B1:J30"/>
  <sheetViews>
    <sheetView showGridLines="0" tabSelected="1" workbookViewId="0">
      <selection activeCell="O18" sqref="O18"/>
    </sheetView>
  </sheetViews>
  <sheetFormatPr baseColWidth="10" defaultRowHeight="12.75"/>
  <cols>
    <col min="1" max="1" width="3" style="3" customWidth="1"/>
    <col min="2" max="2" width="7" style="3" customWidth="1"/>
    <col min="3" max="3" width="46.140625" style="3" customWidth="1"/>
    <col min="4" max="4" width="13.7109375" style="3" bestFit="1" customWidth="1"/>
    <col min="5" max="5" width="13.42578125" style="3" customWidth="1"/>
    <col min="6" max="6" width="13.85546875" style="3" customWidth="1"/>
    <col min="7" max="7" width="11.42578125" style="3"/>
    <col min="8" max="8" width="12.7109375" style="3" bestFit="1" customWidth="1"/>
    <col min="9" max="10" width="11.7109375" style="3" bestFit="1" customWidth="1"/>
    <col min="11" max="16384" width="11.42578125" style="3"/>
  </cols>
  <sheetData>
    <row r="1" spans="2:10" ht="15.75" thickBot="1">
      <c r="B1" s="1"/>
    </row>
    <row r="2" spans="2:10" ht="13.5" thickBot="1">
      <c r="B2" s="25" t="s">
        <v>36</v>
      </c>
      <c r="C2" s="26"/>
      <c r="D2" s="26"/>
      <c r="E2" s="26"/>
      <c r="F2" s="26"/>
      <c r="G2" s="26"/>
      <c r="H2" s="26"/>
      <c r="I2" s="26"/>
      <c r="J2" s="27"/>
    </row>
    <row r="3" spans="2:10" ht="13.5" customHeight="1" thickBot="1">
      <c r="B3" s="28" t="s">
        <v>0</v>
      </c>
      <c r="C3" s="29"/>
      <c r="D3" s="29"/>
      <c r="E3" s="29"/>
      <c r="F3" s="29"/>
      <c r="G3" s="29"/>
      <c r="H3" s="29"/>
      <c r="I3" s="29"/>
      <c r="J3" s="30"/>
    </row>
    <row r="4" spans="2:10" ht="13.5" customHeight="1" thickBot="1">
      <c r="B4" s="28" t="s">
        <v>37</v>
      </c>
      <c r="C4" s="29"/>
      <c r="D4" s="29"/>
      <c r="E4" s="29"/>
      <c r="F4" s="29"/>
      <c r="G4" s="29"/>
      <c r="H4" s="29"/>
      <c r="I4" s="29"/>
      <c r="J4" s="30"/>
    </row>
    <row r="5" spans="2:10" ht="13.5" customHeight="1" thickBot="1">
      <c r="B5" s="28" t="s">
        <v>1</v>
      </c>
      <c r="C5" s="29"/>
      <c r="D5" s="29"/>
      <c r="E5" s="29"/>
      <c r="F5" s="29"/>
      <c r="G5" s="29"/>
      <c r="H5" s="29"/>
      <c r="I5" s="29"/>
      <c r="J5" s="30"/>
    </row>
    <row r="6" spans="2:10" ht="38.25" customHeight="1">
      <c r="B6" s="31" t="s">
        <v>2</v>
      </c>
      <c r="C6" s="32"/>
      <c r="D6" s="4" t="s">
        <v>3</v>
      </c>
      <c r="E6" s="35" t="s">
        <v>4</v>
      </c>
      <c r="F6" s="35" t="s">
        <v>5</v>
      </c>
      <c r="G6" s="35" t="s">
        <v>6</v>
      </c>
      <c r="H6" s="4" t="s">
        <v>7</v>
      </c>
      <c r="I6" s="35" t="s">
        <v>8</v>
      </c>
      <c r="J6" s="35" t="s">
        <v>9</v>
      </c>
    </row>
    <row r="7" spans="2:10" ht="39" thickBot="1">
      <c r="B7" s="33"/>
      <c r="C7" s="34"/>
      <c r="D7" s="22" t="s">
        <v>38</v>
      </c>
      <c r="E7" s="36"/>
      <c r="F7" s="36"/>
      <c r="G7" s="36"/>
      <c r="H7" s="22" t="s">
        <v>10</v>
      </c>
      <c r="I7" s="36"/>
      <c r="J7" s="36"/>
    </row>
    <row r="8" spans="2:10">
      <c r="B8" s="46"/>
      <c r="C8" s="47"/>
      <c r="D8" s="13"/>
      <c r="E8" s="13"/>
      <c r="F8" s="13"/>
      <c r="G8" s="13"/>
      <c r="H8" s="13"/>
      <c r="I8" s="13"/>
      <c r="J8" s="13"/>
    </row>
    <row r="9" spans="2:10" ht="12.75" customHeight="1">
      <c r="B9" s="48" t="s">
        <v>11</v>
      </c>
      <c r="C9" s="49"/>
      <c r="D9" s="19">
        <f>+D10+D14</f>
        <v>42070971</v>
      </c>
      <c r="E9" s="19">
        <f t="shared" ref="E9:J9" si="0">+E10+E14</f>
        <v>7553606</v>
      </c>
      <c r="F9" s="19">
        <f t="shared" si="0"/>
        <v>9478177</v>
      </c>
      <c r="G9" s="19">
        <f t="shared" si="0"/>
        <v>0</v>
      </c>
      <c r="H9" s="19">
        <f>+H10+H14</f>
        <v>40146400</v>
      </c>
      <c r="I9" s="19">
        <f t="shared" si="0"/>
        <v>877059.23</v>
      </c>
      <c r="J9" s="19">
        <f t="shared" si="0"/>
        <v>0</v>
      </c>
    </row>
    <row r="10" spans="2:10" ht="12.75" customHeight="1">
      <c r="B10" s="48" t="s">
        <v>12</v>
      </c>
      <c r="C10" s="49"/>
      <c r="D10" s="19">
        <f>+D11+D12+D13</f>
        <v>0</v>
      </c>
      <c r="E10" s="19">
        <f>+E11+E12+E13</f>
        <v>7553606</v>
      </c>
      <c r="F10" s="19">
        <f>+F11+F12+F13</f>
        <v>1924571</v>
      </c>
      <c r="G10" s="19">
        <f t="shared" ref="G10:J10" si="1">+G11+G12+G13</f>
        <v>0</v>
      </c>
      <c r="H10" s="19">
        <f t="shared" si="1"/>
        <v>5629035</v>
      </c>
      <c r="I10" s="19">
        <f t="shared" si="1"/>
        <v>877059.23</v>
      </c>
      <c r="J10" s="19">
        <f t="shared" si="1"/>
        <v>0</v>
      </c>
    </row>
    <row r="11" spans="2:10">
      <c r="B11" s="20"/>
      <c r="C11" s="9" t="s">
        <v>13</v>
      </c>
      <c r="D11" s="10">
        <v>0</v>
      </c>
      <c r="E11" s="12">
        <v>7553606</v>
      </c>
      <c r="F11" s="12">
        <v>1924571</v>
      </c>
      <c r="G11" s="10">
        <v>0</v>
      </c>
      <c r="H11" s="12">
        <f>+D11+E11-F11+G11</f>
        <v>5629035</v>
      </c>
      <c r="I11" s="12">
        <v>877059.23</v>
      </c>
      <c r="J11" s="10">
        <v>0</v>
      </c>
    </row>
    <row r="12" spans="2:10">
      <c r="B12" s="8"/>
      <c r="C12" s="9" t="s">
        <v>14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</row>
    <row r="13" spans="2:10">
      <c r="B13" s="5"/>
      <c r="C13" s="2" t="s">
        <v>15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</row>
    <row r="14" spans="2:10" ht="12.75" customHeight="1">
      <c r="B14" s="48" t="s">
        <v>16</v>
      </c>
      <c r="C14" s="49"/>
      <c r="D14" s="19">
        <f>+D15+D16+D17</f>
        <v>42070971</v>
      </c>
      <c r="E14" s="19">
        <f>+E15+E16+E17</f>
        <v>0</v>
      </c>
      <c r="F14" s="19">
        <f>+F15+F16+F17</f>
        <v>7553606</v>
      </c>
      <c r="G14" s="19">
        <f t="shared" ref="G14:J14" si="2">+G15+G16+G17</f>
        <v>0</v>
      </c>
      <c r="H14" s="19">
        <f t="shared" si="2"/>
        <v>34517365</v>
      </c>
      <c r="I14" s="19">
        <f t="shared" si="2"/>
        <v>0</v>
      </c>
      <c r="J14" s="19">
        <f t="shared" si="2"/>
        <v>0</v>
      </c>
    </row>
    <row r="15" spans="2:10">
      <c r="B15" s="20"/>
      <c r="C15" s="9" t="s">
        <v>17</v>
      </c>
      <c r="D15" s="10">
        <v>42070971</v>
      </c>
      <c r="E15" s="10">
        <v>0</v>
      </c>
      <c r="F15" s="10">
        <v>7553606</v>
      </c>
      <c r="G15" s="10">
        <v>0</v>
      </c>
      <c r="H15" s="12">
        <f>+D15+E15-F15+G15</f>
        <v>34517365</v>
      </c>
      <c r="I15" s="10">
        <v>0</v>
      </c>
      <c r="J15" s="10">
        <v>0</v>
      </c>
    </row>
    <row r="16" spans="2:10">
      <c r="B16" s="8"/>
      <c r="C16" s="9" t="s">
        <v>18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</row>
    <row r="17" spans="2:10">
      <c r="B17" s="8"/>
      <c r="C17" s="9" t="s">
        <v>19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</row>
    <row r="18" spans="2:10" ht="12.75" customHeight="1">
      <c r="B18" s="48" t="s">
        <v>20</v>
      </c>
      <c r="C18" s="49"/>
      <c r="D18" s="11">
        <v>16558819.16</v>
      </c>
      <c r="E18" s="11">
        <v>0</v>
      </c>
      <c r="F18" s="11">
        <v>0</v>
      </c>
      <c r="G18" s="11">
        <v>0</v>
      </c>
      <c r="H18" s="11">
        <v>1983960.3</v>
      </c>
      <c r="I18" s="11">
        <v>0</v>
      </c>
      <c r="J18" s="11">
        <v>0</v>
      </c>
    </row>
    <row r="19" spans="2:10">
      <c r="B19" s="8"/>
      <c r="C19" s="9"/>
      <c r="D19" s="15"/>
      <c r="E19" s="15"/>
      <c r="F19" s="15"/>
      <c r="G19" s="15"/>
      <c r="H19" s="15"/>
      <c r="I19" s="15"/>
      <c r="J19" s="15"/>
    </row>
    <row r="20" spans="2:10" ht="12.75" customHeight="1">
      <c r="B20" s="48" t="s">
        <v>21</v>
      </c>
      <c r="C20" s="49"/>
      <c r="D20" s="11">
        <f t="shared" ref="D20:J20" si="3">+D9+D18</f>
        <v>58629790.159999996</v>
      </c>
      <c r="E20" s="11">
        <f t="shared" si="3"/>
        <v>7553606</v>
      </c>
      <c r="F20" s="11">
        <f t="shared" si="3"/>
        <v>9478177</v>
      </c>
      <c r="G20" s="11">
        <f t="shared" si="3"/>
        <v>0</v>
      </c>
      <c r="H20" s="11">
        <f>+H9+H18</f>
        <v>42130360.299999997</v>
      </c>
      <c r="I20" s="11">
        <f t="shared" si="3"/>
        <v>877059.23</v>
      </c>
      <c r="J20" s="11">
        <f t="shared" si="3"/>
        <v>0</v>
      </c>
    </row>
    <row r="21" spans="2:10">
      <c r="B21" s="48"/>
      <c r="C21" s="49"/>
      <c r="D21" s="14"/>
      <c r="E21" s="14"/>
      <c r="F21" s="14"/>
      <c r="G21" s="14"/>
      <c r="H21" s="14"/>
      <c r="I21" s="14"/>
      <c r="J21" s="14"/>
    </row>
    <row r="22" spans="2:10" ht="12.75" customHeight="1">
      <c r="B22" s="48" t="s">
        <v>22</v>
      </c>
      <c r="C22" s="49"/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</row>
    <row r="23" spans="2:10">
      <c r="B23" s="44"/>
      <c r="C23" s="45"/>
      <c r="D23" s="19"/>
      <c r="E23" s="19"/>
      <c r="F23" s="19"/>
      <c r="G23" s="19"/>
      <c r="H23" s="19"/>
      <c r="I23" s="19"/>
      <c r="J23" s="19"/>
    </row>
    <row r="24" spans="2:10" ht="12.75" customHeight="1">
      <c r="B24" s="37" t="s">
        <v>23</v>
      </c>
      <c r="C24" s="38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</row>
    <row r="25" spans="2:10" ht="13.5" thickBot="1">
      <c r="B25" s="39"/>
      <c r="C25" s="40"/>
      <c r="D25" s="16"/>
      <c r="E25" s="16"/>
      <c r="F25" s="16"/>
      <c r="G25" s="16"/>
      <c r="H25" s="16"/>
      <c r="I25" s="16"/>
      <c r="J25" s="16"/>
    </row>
    <row r="26" spans="2:10" ht="13.5" thickBot="1"/>
    <row r="27" spans="2:10" ht="51">
      <c r="C27" s="41" t="s">
        <v>24</v>
      </c>
      <c r="D27" s="21" t="s">
        <v>25</v>
      </c>
      <c r="E27" s="21" t="s">
        <v>26</v>
      </c>
      <c r="F27" s="21" t="s">
        <v>27</v>
      </c>
      <c r="G27" s="23" t="s">
        <v>28</v>
      </c>
      <c r="H27" s="21" t="s">
        <v>29</v>
      </c>
    </row>
    <row r="28" spans="2:10">
      <c r="C28" s="42"/>
      <c r="D28" s="4" t="s">
        <v>30</v>
      </c>
      <c r="E28" s="4" t="s">
        <v>31</v>
      </c>
      <c r="F28" s="4" t="s">
        <v>32</v>
      </c>
      <c r="G28" s="6"/>
      <c r="H28" s="4" t="s">
        <v>33</v>
      </c>
    </row>
    <row r="29" spans="2:10" ht="13.5" thickBot="1">
      <c r="C29" s="43"/>
      <c r="D29" s="7"/>
      <c r="E29" s="22" t="s">
        <v>34</v>
      </c>
      <c r="F29" s="7"/>
      <c r="G29" s="24"/>
      <c r="H29" s="7"/>
    </row>
    <row r="30" spans="2:10" ht="13.5" thickBot="1">
      <c r="C30" s="17" t="s">
        <v>35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</row>
  </sheetData>
  <mergeCells count="22">
    <mergeCell ref="B24:C24"/>
    <mergeCell ref="B25:C25"/>
    <mergeCell ref="C27:C29"/>
    <mergeCell ref="B23:C23"/>
    <mergeCell ref="B8:C8"/>
    <mergeCell ref="B9:C9"/>
    <mergeCell ref="B10:C10"/>
    <mergeCell ref="B14:C14"/>
    <mergeCell ref="B18:C18"/>
    <mergeCell ref="B20:C20"/>
    <mergeCell ref="B21:C21"/>
    <mergeCell ref="B22:C22"/>
    <mergeCell ref="B2:J2"/>
    <mergeCell ref="B3:J3"/>
    <mergeCell ref="B4:J4"/>
    <mergeCell ref="B5:J5"/>
    <mergeCell ref="B6:C7"/>
    <mergeCell ref="E6:E7"/>
    <mergeCell ref="F6:F7"/>
    <mergeCell ref="G6:G7"/>
    <mergeCell ref="I6:I7"/>
    <mergeCell ref="J6:J7"/>
  </mergeCells>
  <pageMargins left="0.51181102362204722" right="0.31496062992125984" top="0.15748031496062992" bottom="0.15748031496062992" header="0.31496062992125984" footer="0.31496062992125984"/>
  <pageSetup scale="8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IADYOP LDF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2022-05-04T21:36:38Z</cp:lastPrinted>
  <dcterms:created xsi:type="dcterms:W3CDTF">2020-04-14T23:33:45Z</dcterms:created>
  <dcterms:modified xsi:type="dcterms:W3CDTF">2022-05-04T21:39:37Z</dcterms:modified>
</cp:coreProperties>
</file>