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F00ABC40-570E-461B-9127-66F269126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A" sheetId="3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7" i="30" l="1"/>
  <c r="G57" i="30"/>
  <c r="F57" i="30"/>
  <c r="E57" i="30"/>
  <c r="D57" i="30"/>
  <c r="C57" i="30"/>
  <c r="H10" i="30"/>
  <c r="G10" i="30"/>
  <c r="F10" i="30"/>
  <c r="E10" i="30"/>
  <c r="D10" i="30"/>
  <c r="D103" i="30" s="1"/>
  <c r="C10" i="30"/>
  <c r="C103" i="30" s="1"/>
  <c r="E103" i="30" l="1"/>
  <c r="H103" i="30"/>
  <c r="F103" i="30"/>
  <c r="G103" i="30"/>
</calcChain>
</file>

<file path=xl/sharedStrings.xml><?xml version="1.0" encoding="utf-8"?>
<sst xmlns="http://schemas.openxmlformats.org/spreadsheetml/2006/main" count="106" uniqueCount="62">
  <si>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</si>
  <si>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</si>
  <si>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</si>
  <si>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</si>
  <si>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</si>
  <si>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</si>
  <si>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</si>
  <si>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</si>
  <si>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</si>
  <si>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</si>
  <si>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</si>
  <si>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</si>
  <si>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</si>
  <si>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</si>
  <si>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</si>
  <si>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</si>
  <si>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</si>
  <si>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>Del 1 de enero al 31 de marzo de 2022 (b)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</si>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</sst>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495C"/>
  </sheetPr>
  <dimension ref="B1:J107"/>
  <sheetViews>
    <sheetView showGridLines="0" tabSelected="1" workbookViewId="0">
      <selection activeCell="F109" sqref="F109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1.7109375" style="5" bestFit="1" customWidth="1"/>
    <col min="11" max="16384" width="11.42578125" style="5"/>
  </cols>
  <sheetData>
    <row r="1" spans="2:10" ht="12" customHeight="1" thickBot="1" x14ac:dyDescent="0.3">
      <c r="B1" s="1"/>
    </row>
    <row r="2" spans="2:10" x14ac:dyDescent="0.2">
      <c r="B2" s="25" t="s">
        <v>16</v>
      </c>
      <c r="C2" s="26"/>
      <c r="D2" s="26"/>
      <c r="E2" s="26"/>
      <c r="F2" s="26"/>
      <c r="G2" s="26"/>
      <c r="H2" s="27"/>
    </row>
    <row r="3" spans="2:10" ht="12.75" customHeight="1" x14ac:dyDescent="0.2">
      <c r="B3" s="28" t="s">
        <v>9</v>
      </c>
      <c r="C3" s="29"/>
      <c r="D3" s="29"/>
      <c r="E3" s="29"/>
      <c r="F3" s="29"/>
      <c r="G3" s="29"/>
      <c r="H3" s="30"/>
    </row>
    <row r="4" spans="2:10" x14ac:dyDescent="0.2">
      <c r="B4" s="28" t="s">
        <v>2</v>
      </c>
      <c r="C4" s="29"/>
      <c r="D4" s="29"/>
      <c r="E4" s="29"/>
      <c r="F4" s="29"/>
      <c r="G4" s="29"/>
      <c r="H4" s="30"/>
    </row>
    <row r="5" spans="2:10" x14ac:dyDescent="0.2">
      <c r="B5" s="28" t="s">
        <v>17</v>
      </c>
      <c r="C5" s="29"/>
      <c r="D5" s="29"/>
      <c r="E5" s="29"/>
      <c r="F5" s="29"/>
      <c r="G5" s="29"/>
      <c r="H5" s="30"/>
    </row>
    <row r="6" spans="2:10" ht="13.5" thickBot="1" x14ac:dyDescent="0.25">
      <c r="B6" s="31" t="s">
        <v>6</v>
      </c>
      <c r="C6" s="32"/>
      <c r="D6" s="32"/>
      <c r="E6" s="32"/>
      <c r="F6" s="32"/>
      <c r="G6" s="32"/>
      <c r="H6" s="33"/>
    </row>
    <row r="7" spans="2:10" ht="13.5" thickBot="1" x14ac:dyDescent="0.25">
      <c r="B7" s="20" t="s">
        <v>7</v>
      </c>
      <c r="C7" s="22" t="s">
        <v>3</v>
      </c>
      <c r="D7" s="23"/>
      <c r="E7" s="23"/>
      <c r="F7" s="23"/>
      <c r="G7" s="24"/>
      <c r="H7" s="20" t="s">
        <v>10</v>
      </c>
    </row>
    <row r="8" spans="2:10" ht="26.25" thickBot="1" x14ac:dyDescent="0.25">
      <c r="B8" s="21"/>
      <c r="C8" s="18" t="s">
        <v>8</v>
      </c>
      <c r="D8" s="19" t="s">
        <v>4</v>
      </c>
      <c r="E8" s="19" t="s">
        <v>0</v>
      </c>
      <c r="F8" s="19" t="s">
        <v>1</v>
      </c>
      <c r="G8" s="19" t="s">
        <v>5</v>
      </c>
      <c r="H8" s="21"/>
    </row>
    <row r="9" spans="2:10" x14ac:dyDescent="0.2">
      <c r="B9" s="11" t="s">
        <v>12</v>
      </c>
      <c r="C9" s="13"/>
      <c r="D9" s="13"/>
      <c r="E9" s="13"/>
      <c r="F9" s="13"/>
      <c r="G9" s="13"/>
      <c r="H9" s="13"/>
    </row>
    <row r="10" spans="2:10" x14ac:dyDescent="0.2">
      <c r="B10" s="2" t="s">
        <v>13</v>
      </c>
      <c r="C10" s="14">
        <f>SUM(C11:C54)</f>
        <v>123915496.26000001</v>
      </c>
      <c r="D10" s="14">
        <f>SUM(D11:D54)</f>
        <v>6570148.5099999998</v>
      </c>
      <c r="E10" s="14">
        <f>SUM(E11:E54)</f>
        <v>130485644.77000003</v>
      </c>
      <c r="F10" s="14">
        <f>SUM(F11:F54)</f>
        <v>36543694.550000004</v>
      </c>
      <c r="G10" s="14">
        <f>SUM(G11:G54)</f>
        <v>36420701.940000005</v>
      </c>
      <c r="H10" s="14">
        <f>SUM(H11:H54)</f>
        <v>93941950.220000014</v>
      </c>
    </row>
    <row r="11" spans="2:10" x14ac:dyDescent="0.2">
      <c r="B11" s="12" t="s">
        <v>18</v>
      </c>
      <c r="C11" s="15">
        <v>7925997.2000000002</v>
      </c>
      <c r="D11" s="15">
        <v>11602</v>
      </c>
      <c r="E11" s="15">
        <v>7937599.2000000002</v>
      </c>
      <c r="F11" s="15">
        <v>1109468.6499999999</v>
      </c>
      <c r="G11" s="15">
        <v>1109468.6499999999</v>
      </c>
      <c r="H11" s="15">
        <v>6828130.5499999998</v>
      </c>
      <c r="J11" s="17"/>
    </row>
    <row r="12" spans="2:10" x14ac:dyDescent="0.2">
      <c r="B12" s="12" t="s">
        <v>19</v>
      </c>
      <c r="C12" s="15">
        <v>1688948</v>
      </c>
      <c r="D12" s="15">
        <v>1231669.46</v>
      </c>
      <c r="E12" s="15">
        <v>2920617.46</v>
      </c>
      <c r="F12" s="15">
        <v>1726944.09</v>
      </c>
      <c r="G12" s="15">
        <v>1726944.09</v>
      </c>
      <c r="H12" s="15">
        <v>1193673.3700000001</v>
      </c>
    </row>
    <row r="13" spans="2:10" x14ac:dyDescent="0.2">
      <c r="B13" s="12" t="s">
        <v>20</v>
      </c>
      <c r="C13" s="15">
        <v>4947173.17</v>
      </c>
      <c r="D13" s="15">
        <v>65493.5</v>
      </c>
      <c r="E13" s="15">
        <v>5012666.67</v>
      </c>
      <c r="F13" s="15">
        <v>1303391.74</v>
      </c>
      <c r="G13" s="15">
        <v>1294161.74</v>
      </c>
      <c r="H13" s="15">
        <v>3709274.93</v>
      </c>
    </row>
    <row r="14" spans="2:10" x14ac:dyDescent="0.2">
      <c r="B14" s="12" t="s">
        <v>21</v>
      </c>
      <c r="C14" s="15">
        <v>2487149.8199999998</v>
      </c>
      <c r="D14" s="15">
        <v>7226.12</v>
      </c>
      <c r="E14" s="15">
        <v>2494375.94</v>
      </c>
      <c r="F14" s="15">
        <v>399097.56</v>
      </c>
      <c r="G14" s="15">
        <v>399097.56</v>
      </c>
      <c r="H14" s="15">
        <v>2095278.38</v>
      </c>
    </row>
    <row r="15" spans="2:10" x14ac:dyDescent="0.2">
      <c r="B15" s="12" t="s">
        <v>22</v>
      </c>
      <c r="C15" s="15">
        <v>4340328.25</v>
      </c>
      <c r="D15" s="15">
        <v>95484.96</v>
      </c>
      <c r="E15" s="15">
        <v>4435813.21</v>
      </c>
      <c r="F15" s="15">
        <v>898923.18</v>
      </c>
      <c r="G15" s="15">
        <v>898923.18</v>
      </c>
      <c r="H15" s="15">
        <v>3536890.03</v>
      </c>
    </row>
    <row r="16" spans="2:10" x14ac:dyDescent="0.2">
      <c r="B16" s="12" t="s">
        <v>23</v>
      </c>
      <c r="C16" s="15">
        <v>337442.5</v>
      </c>
      <c r="D16" s="15">
        <v>2909.79</v>
      </c>
      <c r="E16" s="15">
        <v>340352.29</v>
      </c>
      <c r="F16" s="15">
        <v>91160.55</v>
      </c>
      <c r="G16" s="15">
        <v>91160.55</v>
      </c>
      <c r="H16" s="15">
        <v>249191.74</v>
      </c>
    </row>
    <row r="17" spans="2:8" x14ac:dyDescent="0.2">
      <c r="B17" s="12" t="s">
        <v>24</v>
      </c>
      <c r="C17" s="15">
        <v>583255.75</v>
      </c>
      <c r="D17" s="15">
        <v>976</v>
      </c>
      <c r="E17" s="15">
        <v>584231.75</v>
      </c>
      <c r="F17" s="15">
        <v>101836.24</v>
      </c>
      <c r="G17" s="15">
        <v>101836.24</v>
      </c>
      <c r="H17" s="15">
        <v>482395.51</v>
      </c>
    </row>
    <row r="18" spans="2:8" x14ac:dyDescent="0.2">
      <c r="B18" s="12" t="s">
        <v>25</v>
      </c>
      <c r="C18" s="15">
        <v>940965</v>
      </c>
      <c r="D18" s="15">
        <v>150683.51999999999</v>
      </c>
      <c r="E18" s="15">
        <v>1091648.52</v>
      </c>
      <c r="F18" s="15">
        <v>241263.54</v>
      </c>
      <c r="G18" s="15">
        <v>241263.54</v>
      </c>
      <c r="H18" s="15">
        <v>850384.98</v>
      </c>
    </row>
    <row r="19" spans="2:8" x14ac:dyDescent="0.2">
      <c r="B19" s="12" t="s">
        <v>26</v>
      </c>
      <c r="C19" s="15">
        <v>1464311.75</v>
      </c>
      <c r="D19" s="15">
        <v>177904.07</v>
      </c>
      <c r="E19" s="15">
        <v>1642215.82</v>
      </c>
      <c r="F19" s="15">
        <v>512977.78</v>
      </c>
      <c r="G19" s="15">
        <v>500217.78</v>
      </c>
      <c r="H19" s="15">
        <v>1129238.04</v>
      </c>
    </row>
    <row r="20" spans="2:8" x14ac:dyDescent="0.2">
      <c r="B20" s="12" t="s">
        <v>27</v>
      </c>
      <c r="C20" s="15">
        <v>1656914.25</v>
      </c>
      <c r="D20" s="15">
        <v>103390.04</v>
      </c>
      <c r="E20" s="15">
        <v>1760304.29</v>
      </c>
      <c r="F20" s="15">
        <v>588203.03</v>
      </c>
      <c r="G20" s="15">
        <v>588203.03</v>
      </c>
      <c r="H20" s="15">
        <v>1172101.26</v>
      </c>
    </row>
    <row r="21" spans="2:8" x14ac:dyDescent="0.2">
      <c r="B21" s="12" t="s">
        <v>28</v>
      </c>
      <c r="C21" s="15">
        <v>5884703.5</v>
      </c>
      <c r="D21" s="15">
        <v>24641.02</v>
      </c>
      <c r="E21" s="15">
        <v>5909344.5199999996</v>
      </c>
      <c r="F21" s="15">
        <v>1402968.62</v>
      </c>
      <c r="G21" s="15">
        <v>1352856.62</v>
      </c>
      <c r="H21" s="15">
        <v>4506375.9000000004</v>
      </c>
    </row>
    <row r="22" spans="2:8" x14ac:dyDescent="0.2">
      <c r="B22" s="12" t="s">
        <v>29</v>
      </c>
      <c r="C22" s="15">
        <v>891153.75</v>
      </c>
      <c r="D22" s="15">
        <v>443235.64</v>
      </c>
      <c r="E22" s="15">
        <v>1334389.3899999999</v>
      </c>
      <c r="F22" s="15">
        <v>628849.81999999995</v>
      </c>
      <c r="G22" s="15">
        <v>628849.81999999995</v>
      </c>
      <c r="H22" s="15">
        <v>705539.57</v>
      </c>
    </row>
    <row r="23" spans="2:8" x14ac:dyDescent="0.2">
      <c r="B23" s="12" t="s">
        <v>30</v>
      </c>
      <c r="C23" s="15">
        <v>332471.75</v>
      </c>
      <c r="D23" s="15">
        <v>41478.92</v>
      </c>
      <c r="E23" s="15">
        <v>373950.67</v>
      </c>
      <c r="F23" s="15">
        <v>122844.57</v>
      </c>
      <c r="G23" s="15">
        <v>122844.57</v>
      </c>
      <c r="H23" s="15">
        <v>251106.1</v>
      </c>
    </row>
    <row r="24" spans="2:8" x14ac:dyDescent="0.2">
      <c r="B24" s="12" t="s">
        <v>31</v>
      </c>
      <c r="C24" s="15">
        <v>11938249.529999999</v>
      </c>
      <c r="D24" s="15">
        <v>133945.42000000001</v>
      </c>
      <c r="E24" s="15">
        <v>12072194.949999999</v>
      </c>
      <c r="F24" s="15">
        <v>1724228.24</v>
      </c>
      <c r="G24" s="15">
        <v>1724228.24</v>
      </c>
      <c r="H24" s="15">
        <v>10347966.710000001</v>
      </c>
    </row>
    <row r="25" spans="2:8" x14ac:dyDescent="0.2">
      <c r="B25" s="12" t="s">
        <v>32</v>
      </c>
      <c r="C25" s="15">
        <v>1923000.75</v>
      </c>
      <c r="D25" s="15">
        <v>29142.57</v>
      </c>
      <c r="E25" s="15">
        <v>1952143.32</v>
      </c>
      <c r="F25" s="15">
        <v>169117.48</v>
      </c>
      <c r="G25" s="15">
        <v>169117.48</v>
      </c>
      <c r="H25" s="15">
        <v>1783025.84</v>
      </c>
    </row>
    <row r="26" spans="2:8" x14ac:dyDescent="0.2">
      <c r="B26" s="12" t="s">
        <v>33</v>
      </c>
      <c r="C26" s="15">
        <v>2828302.25</v>
      </c>
      <c r="D26" s="15">
        <v>84381.27</v>
      </c>
      <c r="E26" s="15">
        <v>2912683.52</v>
      </c>
      <c r="F26" s="15">
        <v>527837.30000000005</v>
      </c>
      <c r="G26" s="15">
        <v>516556.4</v>
      </c>
      <c r="H26" s="15">
        <v>2384846.2200000002</v>
      </c>
    </row>
    <row r="27" spans="2:8" x14ac:dyDescent="0.2">
      <c r="B27" s="12" t="s">
        <v>34</v>
      </c>
      <c r="C27" s="15">
        <v>1972196.42</v>
      </c>
      <c r="D27" s="15">
        <v>44048.21</v>
      </c>
      <c r="E27" s="15">
        <v>2016244.63</v>
      </c>
      <c r="F27" s="15">
        <v>914178.95</v>
      </c>
      <c r="G27" s="15">
        <v>914178.95</v>
      </c>
      <c r="H27" s="15">
        <v>1102065.68</v>
      </c>
    </row>
    <row r="28" spans="2:8" x14ac:dyDescent="0.2">
      <c r="B28" s="12" t="s">
        <v>35</v>
      </c>
      <c r="C28" s="15">
        <v>682960</v>
      </c>
      <c r="D28" s="15">
        <v>189750.2</v>
      </c>
      <c r="E28" s="15">
        <v>872710.2</v>
      </c>
      <c r="F28" s="15">
        <v>227889.08</v>
      </c>
      <c r="G28" s="15">
        <v>227889.08</v>
      </c>
      <c r="H28" s="15">
        <v>644821.12</v>
      </c>
    </row>
    <row r="29" spans="2:8" x14ac:dyDescent="0.2">
      <c r="B29" s="12" t="s">
        <v>36</v>
      </c>
      <c r="C29" s="15">
        <v>110900</v>
      </c>
      <c r="D29" s="15">
        <v>15400</v>
      </c>
      <c r="E29" s="15">
        <v>126300</v>
      </c>
      <c r="F29" s="15">
        <v>33261.67</v>
      </c>
      <c r="G29" s="15">
        <v>33261.67</v>
      </c>
      <c r="H29" s="15">
        <v>93038.33</v>
      </c>
    </row>
    <row r="30" spans="2:8" x14ac:dyDescent="0.2">
      <c r="B30" s="12" t="s">
        <v>37</v>
      </c>
      <c r="C30" s="15">
        <v>55760</v>
      </c>
      <c r="D30" s="15">
        <v>22790.39</v>
      </c>
      <c r="E30" s="15">
        <v>78550.39</v>
      </c>
      <c r="F30" s="15">
        <v>28447.55</v>
      </c>
      <c r="G30" s="15">
        <v>28447.55</v>
      </c>
      <c r="H30" s="15">
        <v>50102.84</v>
      </c>
    </row>
    <row r="31" spans="2:8" x14ac:dyDescent="0.2">
      <c r="B31" s="12" t="s">
        <v>38</v>
      </c>
      <c r="C31" s="15">
        <v>80000</v>
      </c>
      <c r="D31" s="15">
        <v>17562.38</v>
      </c>
      <c r="E31" s="15">
        <v>97562.38</v>
      </c>
      <c r="F31" s="15">
        <v>23596.44</v>
      </c>
      <c r="G31" s="15">
        <v>23596.44</v>
      </c>
      <c r="H31" s="15">
        <v>73965.94</v>
      </c>
    </row>
    <row r="32" spans="2:8" x14ac:dyDescent="0.2">
      <c r="B32" s="12" t="s">
        <v>39</v>
      </c>
      <c r="C32" s="15">
        <v>64350</v>
      </c>
      <c r="D32" s="15">
        <v>15247.2</v>
      </c>
      <c r="E32" s="15">
        <v>79597.2</v>
      </c>
      <c r="F32" s="15">
        <v>20802.73</v>
      </c>
      <c r="G32" s="15">
        <v>20802.73</v>
      </c>
      <c r="H32" s="15">
        <v>58794.47</v>
      </c>
    </row>
    <row r="33" spans="2:8" x14ac:dyDescent="0.2">
      <c r="B33" s="12" t="s">
        <v>40</v>
      </c>
      <c r="C33" s="15">
        <v>198639.68</v>
      </c>
      <c r="D33" s="15">
        <v>37130.79</v>
      </c>
      <c r="E33" s="15">
        <v>235770.47</v>
      </c>
      <c r="F33" s="15">
        <v>44217.77</v>
      </c>
      <c r="G33" s="15">
        <v>44217.77</v>
      </c>
      <c r="H33" s="15">
        <v>191552.7</v>
      </c>
    </row>
    <row r="34" spans="2:8" x14ac:dyDescent="0.2">
      <c r="B34" s="12" t="s">
        <v>41</v>
      </c>
      <c r="C34" s="15">
        <v>76820</v>
      </c>
      <c r="D34" s="15">
        <v>15442.32</v>
      </c>
      <c r="E34" s="15">
        <v>92262.32</v>
      </c>
      <c r="F34" s="15">
        <v>40415.17</v>
      </c>
      <c r="G34" s="15">
        <v>40415.17</v>
      </c>
      <c r="H34" s="15">
        <v>51847.15</v>
      </c>
    </row>
    <row r="35" spans="2:8" x14ac:dyDescent="0.2">
      <c r="B35" s="12" t="s">
        <v>42</v>
      </c>
      <c r="C35" s="15">
        <v>61406.14</v>
      </c>
      <c r="D35" s="15">
        <v>3499.97</v>
      </c>
      <c r="E35" s="15">
        <v>64906.11</v>
      </c>
      <c r="F35" s="15">
        <v>5750.11</v>
      </c>
      <c r="G35" s="15">
        <v>5750.11</v>
      </c>
      <c r="H35" s="15">
        <v>59156</v>
      </c>
    </row>
    <row r="36" spans="2:8" x14ac:dyDescent="0.2">
      <c r="B36" s="12" t="s">
        <v>43</v>
      </c>
      <c r="C36" s="15">
        <v>91500</v>
      </c>
      <c r="D36" s="15">
        <v>39073.129999999997</v>
      </c>
      <c r="E36" s="15">
        <v>130573.13</v>
      </c>
      <c r="F36" s="15">
        <v>44197.9</v>
      </c>
      <c r="G36" s="15">
        <v>44197.9</v>
      </c>
      <c r="H36" s="15">
        <v>86375.23</v>
      </c>
    </row>
    <row r="37" spans="2:8" x14ac:dyDescent="0.2">
      <c r="B37" s="12" t="s">
        <v>44</v>
      </c>
      <c r="C37" s="15">
        <v>226420</v>
      </c>
      <c r="D37" s="15">
        <v>7468</v>
      </c>
      <c r="E37" s="15">
        <v>233888</v>
      </c>
      <c r="F37" s="15">
        <v>23712.720000000001</v>
      </c>
      <c r="G37" s="15">
        <v>23712.720000000001</v>
      </c>
      <c r="H37" s="15">
        <v>210175.28</v>
      </c>
    </row>
    <row r="38" spans="2:8" x14ac:dyDescent="0.2">
      <c r="B38" s="12" t="s">
        <v>45</v>
      </c>
      <c r="C38" s="15">
        <v>1876752.42</v>
      </c>
      <c r="D38" s="15">
        <v>44800.42</v>
      </c>
      <c r="E38" s="15">
        <v>1921552.84</v>
      </c>
      <c r="F38" s="15">
        <v>411972.19</v>
      </c>
      <c r="G38" s="15">
        <v>411972.19</v>
      </c>
      <c r="H38" s="15">
        <v>1509580.65</v>
      </c>
    </row>
    <row r="39" spans="2:8" x14ac:dyDescent="0.2">
      <c r="B39" s="12" t="s">
        <v>46</v>
      </c>
      <c r="C39" s="15">
        <v>314681.58</v>
      </c>
      <c r="D39" s="15">
        <v>8892.66</v>
      </c>
      <c r="E39" s="15">
        <v>323574.24</v>
      </c>
      <c r="F39" s="15">
        <v>55060.92</v>
      </c>
      <c r="G39" s="15">
        <v>55060.92</v>
      </c>
      <c r="H39" s="15">
        <v>268513.32</v>
      </c>
    </row>
    <row r="40" spans="2:8" x14ac:dyDescent="0.2">
      <c r="B40" s="12" t="s">
        <v>47</v>
      </c>
      <c r="C40" s="15">
        <v>1119537.5</v>
      </c>
      <c r="D40" s="15">
        <v>163479.20000000001</v>
      </c>
      <c r="E40" s="15">
        <v>1283016.7</v>
      </c>
      <c r="F40" s="15">
        <v>291535.23</v>
      </c>
      <c r="G40" s="15">
        <v>291535.23</v>
      </c>
      <c r="H40" s="15">
        <v>991481.47</v>
      </c>
    </row>
    <row r="41" spans="2:8" x14ac:dyDescent="0.2">
      <c r="B41" s="12" t="s">
        <v>48</v>
      </c>
      <c r="C41" s="15">
        <v>289353.75</v>
      </c>
      <c r="D41" s="15">
        <v>6960</v>
      </c>
      <c r="E41" s="15">
        <v>296313.75</v>
      </c>
      <c r="F41" s="15">
        <v>69409.440000000002</v>
      </c>
      <c r="G41" s="15">
        <v>69409.440000000002</v>
      </c>
      <c r="H41" s="15">
        <v>226904.31</v>
      </c>
    </row>
    <row r="42" spans="2:8" x14ac:dyDescent="0.2">
      <c r="B42" s="12" t="s">
        <v>49</v>
      </c>
      <c r="C42" s="15">
        <v>352086</v>
      </c>
      <c r="D42" s="15">
        <v>5260.24</v>
      </c>
      <c r="E42" s="15">
        <v>357346.24</v>
      </c>
      <c r="F42" s="15">
        <v>89760.88</v>
      </c>
      <c r="G42" s="15">
        <v>89760.88</v>
      </c>
      <c r="H42" s="15">
        <v>267585.36</v>
      </c>
    </row>
    <row r="43" spans="2:8" x14ac:dyDescent="0.2">
      <c r="B43" s="12" t="s">
        <v>50</v>
      </c>
      <c r="C43" s="15">
        <v>4915037.75</v>
      </c>
      <c r="D43" s="15">
        <v>48249.7</v>
      </c>
      <c r="E43" s="15">
        <v>4963287.45</v>
      </c>
      <c r="F43" s="15">
        <v>813940.32</v>
      </c>
      <c r="G43" s="15">
        <v>813940.32</v>
      </c>
      <c r="H43" s="15">
        <v>4149347.13</v>
      </c>
    </row>
    <row r="44" spans="2:8" x14ac:dyDescent="0.2">
      <c r="B44" s="12" t="s">
        <v>51</v>
      </c>
      <c r="C44" s="15">
        <v>16318817</v>
      </c>
      <c r="D44" s="15">
        <v>339622.62</v>
      </c>
      <c r="E44" s="15">
        <v>16658439.619999999</v>
      </c>
      <c r="F44" s="15">
        <v>5894287.0300000003</v>
      </c>
      <c r="G44" s="15">
        <v>5894287.0300000003</v>
      </c>
      <c r="H44" s="15">
        <v>10764152.59</v>
      </c>
    </row>
    <row r="45" spans="2:8" x14ac:dyDescent="0.2">
      <c r="B45" s="12" t="s">
        <v>52</v>
      </c>
      <c r="C45" s="15">
        <v>2092619.25</v>
      </c>
      <c r="D45" s="15">
        <v>35470.400000000001</v>
      </c>
      <c r="E45" s="15">
        <v>2128089.65</v>
      </c>
      <c r="F45" s="15">
        <v>476548.95</v>
      </c>
      <c r="G45" s="15">
        <v>476548.95</v>
      </c>
      <c r="H45" s="15">
        <v>1651540.7</v>
      </c>
    </row>
    <row r="46" spans="2:8" x14ac:dyDescent="0.2">
      <c r="B46" s="12" t="s">
        <v>53</v>
      </c>
      <c r="C46" s="15">
        <v>918931.5</v>
      </c>
      <c r="D46" s="15">
        <v>89438.59</v>
      </c>
      <c r="E46" s="15">
        <v>1008370.09</v>
      </c>
      <c r="F46" s="15">
        <v>325359.90999999997</v>
      </c>
      <c r="G46" s="15">
        <v>325359.90999999997</v>
      </c>
      <c r="H46" s="15">
        <v>683010.18</v>
      </c>
    </row>
    <row r="47" spans="2:8" x14ac:dyDescent="0.2">
      <c r="B47" s="12" t="s">
        <v>54</v>
      </c>
      <c r="C47" s="15">
        <v>4907570.42</v>
      </c>
      <c r="D47" s="15">
        <v>261100.32</v>
      </c>
      <c r="E47" s="15">
        <v>5168670.74</v>
      </c>
      <c r="F47" s="15">
        <v>2049891.63</v>
      </c>
      <c r="G47" s="15">
        <v>2049891.63</v>
      </c>
      <c r="H47" s="15">
        <v>3118779.11</v>
      </c>
    </row>
    <row r="48" spans="2:8" x14ac:dyDescent="0.2">
      <c r="B48" s="12" t="s">
        <v>55</v>
      </c>
      <c r="C48" s="15">
        <v>1452825</v>
      </c>
      <c r="D48" s="15">
        <v>25122.9</v>
      </c>
      <c r="E48" s="15">
        <v>1477947.9</v>
      </c>
      <c r="F48" s="15">
        <v>328782.62</v>
      </c>
      <c r="G48" s="15">
        <v>328782.62</v>
      </c>
      <c r="H48" s="15">
        <v>1149165.28</v>
      </c>
    </row>
    <row r="49" spans="2:8" x14ac:dyDescent="0.2">
      <c r="B49" s="12" t="s">
        <v>56</v>
      </c>
      <c r="C49" s="15">
        <v>2584009.75</v>
      </c>
      <c r="D49" s="15">
        <v>35354.019999999997</v>
      </c>
      <c r="E49" s="15">
        <v>2619363.77</v>
      </c>
      <c r="F49" s="15">
        <v>553708.16</v>
      </c>
      <c r="G49" s="15">
        <v>553708.16</v>
      </c>
      <c r="H49" s="15">
        <v>2065655.61</v>
      </c>
    </row>
    <row r="50" spans="2:8" x14ac:dyDescent="0.2">
      <c r="B50" s="12" t="s">
        <v>57</v>
      </c>
      <c r="C50" s="15">
        <v>7563200</v>
      </c>
      <c r="D50" s="15">
        <v>958271.46</v>
      </c>
      <c r="E50" s="15">
        <v>8521471.4600000009</v>
      </c>
      <c r="F50" s="15">
        <v>5481645.3600000003</v>
      </c>
      <c r="G50" s="15">
        <v>5481645.3600000003</v>
      </c>
      <c r="H50" s="15">
        <v>3039826.1</v>
      </c>
    </row>
    <row r="51" spans="2:8" x14ac:dyDescent="0.2">
      <c r="B51" s="12" t="s">
        <v>58</v>
      </c>
      <c r="C51" s="15">
        <v>11220912.1</v>
      </c>
      <c r="D51" s="15">
        <v>1061334.06</v>
      </c>
      <c r="E51" s="15">
        <v>12282246.16</v>
      </c>
      <c r="F51" s="15">
        <v>2612232.27</v>
      </c>
      <c r="G51" s="15">
        <v>2612232.27</v>
      </c>
      <c r="H51" s="15">
        <v>9670013.8900000006</v>
      </c>
    </row>
    <row r="52" spans="2:8" x14ac:dyDescent="0.2">
      <c r="B52" s="12" t="s">
        <v>59</v>
      </c>
      <c r="C52" s="15">
        <v>3311737.75</v>
      </c>
      <c r="D52" s="15">
        <v>54416.959999999999</v>
      </c>
      <c r="E52" s="15">
        <v>3366154.71</v>
      </c>
      <c r="F52" s="15">
        <v>809026.16</v>
      </c>
      <c r="G52" s="15">
        <v>809026.16</v>
      </c>
      <c r="H52" s="15">
        <v>2557128.5499999998</v>
      </c>
    </row>
    <row r="53" spans="2:8" x14ac:dyDescent="0.2">
      <c r="B53" s="12" t="s">
        <v>60</v>
      </c>
      <c r="C53" s="15">
        <v>4131699.63</v>
      </c>
      <c r="D53" s="15">
        <v>184462.72</v>
      </c>
      <c r="E53" s="15">
        <v>4316162.3499999996</v>
      </c>
      <c r="F53" s="15">
        <v>1520808.12</v>
      </c>
      <c r="G53" s="15">
        <v>1494798.41</v>
      </c>
      <c r="H53" s="15">
        <v>2795354.23</v>
      </c>
    </row>
    <row r="54" spans="2:8" x14ac:dyDescent="0.2">
      <c r="B54" s="12" t="s">
        <v>61</v>
      </c>
      <c r="C54" s="15">
        <v>6754405.4000000004</v>
      </c>
      <c r="D54" s="15">
        <v>236335.35</v>
      </c>
      <c r="E54" s="15">
        <v>6990740.75</v>
      </c>
      <c r="F54" s="15">
        <v>1804142.88</v>
      </c>
      <c r="G54" s="15">
        <v>1790542.88</v>
      </c>
      <c r="H54" s="15">
        <v>5186597.87</v>
      </c>
    </row>
    <row r="55" spans="2:8" x14ac:dyDescent="0.2">
      <c r="B55" s="4"/>
      <c r="C55" s="8"/>
      <c r="D55" s="8"/>
      <c r="E55" s="8"/>
      <c r="F55" s="8"/>
      <c r="G55" s="8"/>
      <c r="H55" s="8"/>
    </row>
    <row r="56" spans="2:8" x14ac:dyDescent="0.2">
      <c r="B56" s="6" t="s">
        <v>14</v>
      </c>
      <c r="C56" s="10"/>
      <c r="D56" s="10"/>
      <c r="E56" s="10"/>
      <c r="F56" s="10"/>
      <c r="G56" s="10"/>
      <c r="H56" s="10"/>
    </row>
    <row r="57" spans="2:8" x14ac:dyDescent="0.2">
      <c r="B57" s="6" t="s">
        <v>15</v>
      </c>
      <c r="C57" s="14">
        <f>SUM(C58:C101)</f>
        <v>123001088.73</v>
      </c>
      <c r="D57" s="14">
        <f>SUM(D58:D101)</f>
        <v>4907921.1899999995</v>
      </c>
      <c r="E57" s="14">
        <f>SUM(E58:E101)</f>
        <v>127909009.91999999</v>
      </c>
      <c r="F57" s="14">
        <f>SUM(F58:F101)</f>
        <v>7662834.2700000005</v>
      </c>
      <c r="G57" s="14">
        <f>SUM(G58:G101)</f>
        <v>7662834.2700000005</v>
      </c>
      <c r="H57" s="14">
        <f>SUM(H58:H101)</f>
        <v>120246175.64999999</v>
      </c>
    </row>
    <row r="58" spans="2:8" x14ac:dyDescent="0.2">
      <c r="B58" s="12" t="s">
        <v>18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2:8" x14ac:dyDescent="0.2">
      <c r="B59" s="12" t="s">
        <v>19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x14ac:dyDescent="0.2">
      <c r="B60" s="12" t="s">
        <v>20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2:8" x14ac:dyDescent="0.2">
      <c r="B61" s="12" t="s">
        <v>21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2:8" x14ac:dyDescent="0.2">
      <c r="B62" s="12" t="s">
        <v>22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x14ac:dyDescent="0.2">
      <c r="B63" s="12" t="s">
        <v>23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 x14ac:dyDescent="0.2">
      <c r="B64" s="12" t="s">
        <v>24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2:9" x14ac:dyDescent="0.2">
      <c r="B65" s="12" t="s">
        <v>25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2:9" x14ac:dyDescent="0.2">
      <c r="B66" s="12" t="s">
        <v>26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2:9" x14ac:dyDescent="0.2">
      <c r="B67" s="12" t="s">
        <v>27</v>
      </c>
      <c r="C67" s="15">
        <v>0</v>
      </c>
      <c r="D67" s="15">
        <v>26984.97</v>
      </c>
      <c r="E67" s="15">
        <v>26984.97</v>
      </c>
      <c r="F67" s="15">
        <v>26984.97</v>
      </c>
      <c r="G67" s="15">
        <v>26984.97</v>
      </c>
      <c r="H67" s="15">
        <v>0</v>
      </c>
      <c r="I67" s="17"/>
    </row>
    <row r="68" spans="2:9" x14ac:dyDescent="0.2">
      <c r="B68" s="12" t="s">
        <v>28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2:9" x14ac:dyDescent="0.2">
      <c r="B69" s="12" t="s">
        <v>29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2:9" x14ac:dyDescent="0.2">
      <c r="B70" s="12" t="s">
        <v>30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2:9" x14ac:dyDescent="0.2">
      <c r="B71" s="12" t="s">
        <v>31</v>
      </c>
      <c r="C71" s="15">
        <v>14000000</v>
      </c>
      <c r="D71" s="15">
        <v>72605.13</v>
      </c>
      <c r="E71" s="15">
        <v>14072605.130000001</v>
      </c>
      <c r="F71" s="15">
        <v>2819464.47</v>
      </c>
      <c r="G71" s="15">
        <v>2819464.47</v>
      </c>
      <c r="H71" s="15">
        <v>11253140.66</v>
      </c>
    </row>
    <row r="72" spans="2:9" x14ac:dyDescent="0.2">
      <c r="B72" s="12" t="s">
        <v>32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9" x14ac:dyDescent="0.2">
      <c r="B73" s="12" t="s">
        <v>33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2:9" x14ac:dyDescent="0.2">
      <c r="B74" s="12" t="s">
        <v>34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9" x14ac:dyDescent="0.2">
      <c r="B75" s="12" t="s">
        <v>35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2:9" x14ac:dyDescent="0.2">
      <c r="B76" s="12" t="s">
        <v>36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</row>
    <row r="77" spans="2:9" x14ac:dyDescent="0.2">
      <c r="B77" s="12" t="s">
        <v>37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</row>
    <row r="78" spans="2:9" x14ac:dyDescent="0.2">
      <c r="B78" s="12" t="s">
        <v>38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</row>
    <row r="79" spans="2:9" x14ac:dyDescent="0.2">
      <c r="B79" s="12" t="s">
        <v>39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</row>
    <row r="80" spans="2:9" x14ac:dyDescent="0.2">
      <c r="B80" s="12" t="s">
        <v>40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</row>
    <row r="81" spans="2:8" x14ac:dyDescent="0.2">
      <c r="B81" s="12" t="s">
        <v>41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</row>
    <row r="82" spans="2:8" x14ac:dyDescent="0.2">
      <c r="B82" s="12" t="s">
        <v>42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</row>
    <row r="83" spans="2:8" x14ac:dyDescent="0.2">
      <c r="B83" s="12" t="s">
        <v>43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</row>
    <row r="84" spans="2:8" x14ac:dyDescent="0.2">
      <c r="B84" s="12" t="s">
        <v>44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</row>
    <row r="85" spans="2:8" x14ac:dyDescent="0.2">
      <c r="B85" s="12" t="s">
        <v>45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</row>
    <row r="86" spans="2:8" x14ac:dyDescent="0.2">
      <c r="B86" s="12" t="s">
        <v>46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</row>
    <row r="87" spans="2:8" x14ac:dyDescent="0.2">
      <c r="B87" s="12" t="s">
        <v>47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</row>
    <row r="88" spans="2:8" x14ac:dyDescent="0.2">
      <c r="B88" s="12" t="s">
        <v>48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</row>
    <row r="89" spans="2:8" x14ac:dyDescent="0.2">
      <c r="B89" s="12" t="s">
        <v>49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</row>
    <row r="90" spans="2:8" x14ac:dyDescent="0.2">
      <c r="B90" s="12" t="s">
        <v>50</v>
      </c>
      <c r="C90" s="15">
        <v>10000000</v>
      </c>
      <c r="D90" s="15">
        <v>0</v>
      </c>
      <c r="E90" s="15">
        <v>10000000</v>
      </c>
      <c r="F90" s="15">
        <v>0</v>
      </c>
      <c r="G90" s="15">
        <v>0</v>
      </c>
      <c r="H90" s="15">
        <v>10000000</v>
      </c>
    </row>
    <row r="91" spans="2:8" x14ac:dyDescent="0.2">
      <c r="B91" s="12" t="s">
        <v>51</v>
      </c>
      <c r="C91" s="15">
        <v>9283794.75</v>
      </c>
      <c r="D91" s="15">
        <v>575781.07999999996</v>
      </c>
      <c r="E91" s="15">
        <v>9859575.8300000001</v>
      </c>
      <c r="F91" s="15">
        <v>575781.07999999996</v>
      </c>
      <c r="G91" s="15">
        <v>575781.07999999996</v>
      </c>
      <c r="H91" s="15">
        <v>9283794.75</v>
      </c>
    </row>
    <row r="92" spans="2:8" x14ac:dyDescent="0.2">
      <c r="B92" s="12" t="s">
        <v>52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</row>
    <row r="93" spans="2:8" x14ac:dyDescent="0.2">
      <c r="B93" s="12" t="s">
        <v>53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</row>
    <row r="94" spans="2:8" x14ac:dyDescent="0.2">
      <c r="B94" s="12" t="s">
        <v>54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</row>
    <row r="95" spans="2:8" x14ac:dyDescent="0.2">
      <c r="B95" s="12" t="s">
        <v>55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</row>
    <row r="96" spans="2:8" x14ac:dyDescent="0.2">
      <c r="B96" s="12" t="s">
        <v>56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</row>
    <row r="97" spans="2:8" x14ac:dyDescent="0.2">
      <c r="B97" s="12" t="s">
        <v>57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</row>
    <row r="98" spans="2:8" x14ac:dyDescent="0.2">
      <c r="B98" s="12" t="s">
        <v>58</v>
      </c>
      <c r="C98" s="15">
        <v>89717293.980000004</v>
      </c>
      <c r="D98" s="15">
        <v>4232550.01</v>
      </c>
      <c r="E98" s="15">
        <v>93949843.989999995</v>
      </c>
      <c r="F98" s="15">
        <v>4240603.75</v>
      </c>
      <c r="G98" s="15">
        <v>4240603.75</v>
      </c>
      <c r="H98" s="15">
        <v>89709240.239999995</v>
      </c>
    </row>
    <row r="99" spans="2:8" x14ac:dyDescent="0.2">
      <c r="B99" s="12" t="s">
        <v>59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</row>
    <row r="100" spans="2:8" x14ac:dyDescent="0.2">
      <c r="B100" s="12" t="s">
        <v>60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</row>
    <row r="101" spans="2:8" x14ac:dyDescent="0.2">
      <c r="B101" s="12" t="s">
        <v>61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</row>
    <row r="102" spans="2:8" x14ac:dyDescent="0.2">
      <c r="B102" s="3"/>
      <c r="C102" s="8"/>
      <c r="D102" s="8"/>
      <c r="E102" s="8"/>
      <c r="F102" s="8"/>
      <c r="G102" s="8"/>
      <c r="H102" s="8"/>
    </row>
    <row r="103" spans="2:8" x14ac:dyDescent="0.2">
      <c r="B103" s="2" t="s">
        <v>11</v>
      </c>
      <c r="C103" s="9">
        <f>+C10+C57</f>
        <v>246916584.99000001</v>
      </c>
      <c r="D103" s="9">
        <f>+D10+D57</f>
        <v>11478069.699999999</v>
      </c>
      <c r="E103" s="9">
        <f>+E10+E57</f>
        <v>258394654.69</v>
      </c>
      <c r="F103" s="9">
        <f>+F10+F57</f>
        <v>44206528.820000008</v>
      </c>
      <c r="G103" s="9">
        <f>+G10+G57</f>
        <v>44083536.210000008</v>
      </c>
      <c r="H103" s="9">
        <f>+H10+H57</f>
        <v>214188125.87</v>
      </c>
    </row>
    <row r="104" spans="2:8" ht="13.5" thickBot="1" x14ac:dyDescent="0.25">
      <c r="B104" s="7"/>
      <c r="C104" s="16"/>
      <c r="D104" s="16"/>
      <c r="E104" s="16"/>
      <c r="F104" s="16"/>
      <c r="G104" s="16"/>
      <c r="H104" s="16"/>
    </row>
    <row r="105" spans="2:8" x14ac:dyDescent="0.2">
      <c r="C105" s="17"/>
      <c r="D105" s="17"/>
      <c r="E105" s="17"/>
      <c r="F105" s="17"/>
      <c r="G105" s="17"/>
      <c r="H105" s="17"/>
    </row>
    <row r="106" spans="2:8" x14ac:dyDescent="0.2">
      <c r="F106" s="17"/>
      <c r="H106" s="17"/>
    </row>
    <row r="107" spans="2:8" x14ac:dyDescent="0.2">
      <c r="F107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honeticPr fontId="6" type="noConversion"/>
  <pageMargins left="0.55118110236220474" right="0.15748031496062992" top="0.51181102362204722" bottom="0.15748031496062992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2022-05-04T21:45:43Z</cp:lastPrinted>
  <dcterms:created xsi:type="dcterms:W3CDTF">2020-04-14T23:33:45Z</dcterms:created>
  <dcterms:modified xsi:type="dcterms:W3CDTF">2022-05-04T21:45:45Z</dcterms:modified>
</cp:coreProperties>
</file>