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b) Estado Analítico del Ejercicio del Presupuesto de Egresos\"/>
    </mc:Choice>
  </mc:AlternateContent>
  <xr:revisionPtr revIDLastSave="0" documentId="13_ncr:1_{246FA94C-34E0-437A-B4B7-FE0C5F608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H57" i="12"/>
  <c r="E57" i="12"/>
  <c r="E56" i="12"/>
  <c r="H56" i="12" s="1"/>
  <c r="E55" i="12"/>
  <c r="H55" i="12" s="1"/>
  <c r="E54" i="12"/>
  <c r="H54" i="12" s="1"/>
  <c r="E53" i="12"/>
  <c r="H53" i="12" s="1"/>
  <c r="E52" i="12"/>
  <c r="H52" i="12" s="1"/>
  <c r="H51" i="12"/>
  <c r="E51" i="12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H44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H27" i="12"/>
  <c r="E27" i="12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H18" i="12" s="1"/>
  <c r="E17" i="12"/>
  <c r="H17" i="12" s="1"/>
  <c r="E16" i="12"/>
  <c r="H16" i="12" s="1"/>
  <c r="E15" i="12"/>
  <c r="E14" i="12" s="1"/>
  <c r="E13" i="12" s="1"/>
  <c r="E12" i="12" s="1"/>
  <c r="E11" i="12" s="1"/>
  <c r="E10" i="12" s="1"/>
  <c r="E9" i="12" s="1"/>
  <c r="G14" i="12"/>
  <c r="G13" i="12" s="1"/>
  <c r="G12" i="12" s="1"/>
  <c r="G11" i="12" s="1"/>
  <c r="G10" i="12" s="1"/>
  <c r="G9" i="12" s="1"/>
  <c r="F14" i="12"/>
  <c r="D14" i="12"/>
  <c r="C14" i="12"/>
  <c r="C13" i="12" s="1"/>
  <c r="C12" i="12" s="1"/>
  <c r="C11" i="12" s="1"/>
  <c r="C10" i="12" s="1"/>
  <c r="C9" i="12" s="1"/>
  <c r="F13" i="12"/>
  <c r="F12" i="12" s="1"/>
  <c r="F11" i="12" s="1"/>
  <c r="F10" i="12" s="1"/>
  <c r="F9" i="12" s="1"/>
  <c r="D13" i="12"/>
  <c r="D12" i="12" s="1"/>
  <c r="D11" i="12" s="1"/>
  <c r="D10" i="12" s="1"/>
  <c r="D9" i="12" s="1"/>
  <c r="H15" i="12" l="1"/>
  <c r="E59" i="12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<sst xmlns="http://schemas.openxmlformats.org/spreadsheetml/2006/main" count="65" uniqueCount="65">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</sst>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20641128</v>
      </c>
      <c r="E9" s="13">
        <f t="shared" si="0"/>
        <v>267557712.99000004</v>
      </c>
      <c r="F9" s="13">
        <f t="shared" si="0"/>
        <v>61497206.719999991</v>
      </c>
      <c r="G9" s="17">
        <f t="shared" si="0"/>
        <v>60883245.489999995</v>
      </c>
      <c r="H9" s="13">
        <f t="shared" si="0"/>
        <v>206060506.26999995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20641128</v>
      </c>
      <c r="E10" s="15">
        <f t="shared" si="0"/>
        <v>267557712.99000004</v>
      </c>
      <c r="F10" s="15">
        <f t="shared" si="0"/>
        <v>61497206.719999991</v>
      </c>
      <c r="G10" s="18">
        <f t="shared" si="0"/>
        <v>60883245.489999995</v>
      </c>
      <c r="H10" s="15">
        <f t="shared" si="0"/>
        <v>206060506.26999995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20641128</v>
      </c>
      <c r="E11" s="15">
        <f t="shared" si="0"/>
        <v>267557712.99000004</v>
      </c>
      <c r="F11" s="15">
        <f t="shared" si="0"/>
        <v>61497206.719999991</v>
      </c>
      <c r="G11" s="18">
        <f t="shared" si="0"/>
        <v>60883245.489999995</v>
      </c>
      <c r="H11" s="15">
        <f t="shared" si="0"/>
        <v>206060506.26999995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20641128</v>
      </c>
      <c r="E12" s="15">
        <f t="shared" si="0"/>
        <v>267557712.99000004</v>
      </c>
      <c r="F12" s="15">
        <f t="shared" si="0"/>
        <v>61497206.719999991</v>
      </c>
      <c r="G12" s="18">
        <f t="shared" si="0"/>
        <v>60883245.489999995</v>
      </c>
      <c r="H12" s="15">
        <f t="shared" si="0"/>
        <v>206060506.26999995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20641128</v>
      </c>
      <c r="E13" s="15">
        <f t="shared" si="0"/>
        <v>267557712.99000004</v>
      </c>
      <c r="F13" s="15">
        <f t="shared" si="0"/>
        <v>61497206.719999991</v>
      </c>
      <c r="G13" s="18">
        <f t="shared" si="0"/>
        <v>60883245.489999995</v>
      </c>
      <c r="H13" s="15">
        <f t="shared" si="0"/>
        <v>206060506.26999995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20641128</v>
      </c>
      <c r="E14" s="16">
        <f t="shared" si="1"/>
        <v>267557712.99000004</v>
      </c>
      <c r="F14" s="16">
        <f t="shared" si="1"/>
        <v>61497206.719999991</v>
      </c>
      <c r="G14" s="19">
        <f t="shared" si="1"/>
        <v>60883245.489999995</v>
      </c>
      <c r="H14" s="16">
        <f t="shared" si="1"/>
        <v>206060506.26999995</v>
      </c>
    </row>
    <row r="15" spans="2:8" x14ac:dyDescent="0.25">
      <c r="B15" s="20" t="s">
        <v>20</v>
      </c>
      <c r="C15" s="21">
        <v>7925997.2000000002</v>
      </c>
      <c r="D15" s="21">
        <v>16809</v>
      </c>
      <c r="E15" s="6">
        <f>+C15+D15</f>
        <v>7942806.2000000002</v>
      </c>
      <c r="F15" s="6">
        <v>1412768.09</v>
      </c>
      <c r="G15" s="6">
        <v>1412768.09</v>
      </c>
      <c r="H15" s="6">
        <f>+E15-F15</f>
        <v>6530038.1100000003</v>
      </c>
    </row>
    <row r="16" spans="2:8" x14ac:dyDescent="0.25">
      <c r="B16" s="20" t="s">
        <v>21</v>
      </c>
      <c r="C16" s="21">
        <v>1688948</v>
      </c>
      <c r="D16" s="21">
        <v>1576395.67</v>
      </c>
      <c r="E16" s="7">
        <f>+C16+D16</f>
        <v>3265343.67</v>
      </c>
      <c r="F16" s="7">
        <v>2262970.1800000002</v>
      </c>
      <c r="G16" s="7">
        <v>2252275.1800000002</v>
      </c>
      <c r="H16" s="6">
        <f>+E16-F16</f>
        <v>1002373.4899999998</v>
      </c>
    </row>
    <row r="17" spans="2:8" x14ac:dyDescent="0.25">
      <c r="B17" s="20" t="s">
        <v>22</v>
      </c>
      <c r="C17" s="21">
        <v>4947173.17</v>
      </c>
      <c r="D17" s="21">
        <v>75324.44</v>
      </c>
      <c r="E17" s="6">
        <f>+C17+D17</f>
        <v>5022497.6100000003</v>
      </c>
      <c r="F17" s="6">
        <v>1824984.63</v>
      </c>
      <c r="G17" s="6">
        <v>1774504.63</v>
      </c>
      <c r="H17" s="6">
        <f>+E17-F17</f>
        <v>3197512.9800000004</v>
      </c>
    </row>
    <row r="18" spans="2:8" x14ac:dyDescent="0.25">
      <c r="B18" s="20" t="s">
        <v>23</v>
      </c>
      <c r="C18" s="21">
        <v>2487149.8199999998</v>
      </c>
      <c r="D18" s="21">
        <v>11004.12</v>
      </c>
      <c r="E18" s="6">
        <f t="shared" ref="E18:E58" si="2">+C18+D18</f>
        <v>2498153.94</v>
      </c>
      <c r="F18" s="6">
        <v>543629.46</v>
      </c>
      <c r="G18" s="6">
        <v>543629.46</v>
      </c>
      <c r="H18" s="6">
        <f t="shared" ref="H18:H58" si="3">+E18-F18</f>
        <v>1954524.48</v>
      </c>
    </row>
    <row r="19" spans="2:8" x14ac:dyDescent="0.25">
      <c r="B19" s="20" t="s">
        <v>24</v>
      </c>
      <c r="C19" s="21">
        <v>4340328.25</v>
      </c>
      <c r="D19" s="21">
        <v>323326.86</v>
      </c>
      <c r="E19" s="6">
        <f>+C19+D19</f>
        <v>4663655.1100000003</v>
      </c>
      <c r="F19" s="6">
        <v>1368534.63</v>
      </c>
      <c r="G19" s="6">
        <v>1340374.6299999999</v>
      </c>
      <c r="H19" s="6">
        <f>+E19-F19</f>
        <v>3295120.4800000004</v>
      </c>
    </row>
    <row r="20" spans="2:8" x14ac:dyDescent="0.25">
      <c r="B20" s="20" t="s">
        <v>25</v>
      </c>
      <c r="C20" s="21">
        <v>337442.5</v>
      </c>
      <c r="D20" s="21">
        <v>3707.79</v>
      </c>
      <c r="E20" s="6">
        <f t="shared" si="2"/>
        <v>341150.29</v>
      </c>
      <c r="F20" s="6">
        <v>121170.73</v>
      </c>
      <c r="G20" s="6">
        <v>121170.73</v>
      </c>
      <c r="H20" s="6">
        <f t="shared" si="3"/>
        <v>219979.56</v>
      </c>
    </row>
    <row r="21" spans="2:8" x14ac:dyDescent="0.25">
      <c r="B21" s="20" t="s">
        <v>26</v>
      </c>
      <c r="C21" s="21">
        <v>583255.75</v>
      </c>
      <c r="D21" s="21">
        <v>976</v>
      </c>
      <c r="E21" s="6">
        <f t="shared" si="2"/>
        <v>584231.75</v>
      </c>
      <c r="F21" s="6">
        <v>135456.32000000001</v>
      </c>
      <c r="G21" s="6">
        <v>135456.32000000001</v>
      </c>
      <c r="H21" s="6">
        <f t="shared" si="3"/>
        <v>448775.43</v>
      </c>
    </row>
    <row r="22" spans="2:8" x14ac:dyDescent="0.25">
      <c r="B22" s="20" t="s">
        <v>27</v>
      </c>
      <c r="C22" s="21">
        <v>940965</v>
      </c>
      <c r="D22" s="21">
        <v>245428.3</v>
      </c>
      <c r="E22" s="6">
        <f t="shared" si="2"/>
        <v>1186393.3</v>
      </c>
      <c r="F22" s="6">
        <v>363826.96</v>
      </c>
      <c r="G22" s="6">
        <v>363826.96</v>
      </c>
      <c r="H22" s="6">
        <f t="shared" si="3"/>
        <v>822566.34000000008</v>
      </c>
    </row>
    <row r="23" spans="2:8" x14ac:dyDescent="0.25">
      <c r="B23" s="20" t="s">
        <v>28</v>
      </c>
      <c r="C23" s="21">
        <v>1464311.75</v>
      </c>
      <c r="D23" s="21">
        <v>225130.07</v>
      </c>
      <c r="E23" s="7">
        <f t="shared" si="2"/>
        <v>1689441.82</v>
      </c>
      <c r="F23" s="7">
        <v>636521.01</v>
      </c>
      <c r="G23" s="7">
        <v>636521.01</v>
      </c>
      <c r="H23" s="6">
        <f t="shared" si="3"/>
        <v>1052920.81</v>
      </c>
    </row>
    <row r="24" spans="2:8" x14ac:dyDescent="0.25">
      <c r="B24" s="20" t="s">
        <v>29</v>
      </c>
      <c r="C24" s="21">
        <v>1656914.25</v>
      </c>
      <c r="D24" s="21">
        <v>209828.08</v>
      </c>
      <c r="E24" s="6">
        <f t="shared" si="2"/>
        <v>1866742.33</v>
      </c>
      <c r="F24" s="6">
        <v>862257.5</v>
      </c>
      <c r="G24" s="6">
        <v>862257.5</v>
      </c>
      <c r="H24" s="6">
        <f t="shared" si="3"/>
        <v>1004484.8300000001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6">
        <v>1905515.99</v>
      </c>
      <c r="G25" s="6">
        <v>1828295.99</v>
      </c>
      <c r="H25" s="6">
        <f t="shared" si="3"/>
        <v>6053031.3200000003</v>
      </c>
    </row>
    <row r="26" spans="2:8" x14ac:dyDescent="0.25">
      <c r="B26" s="20" t="s">
        <v>31</v>
      </c>
      <c r="C26" s="21">
        <v>891153.75</v>
      </c>
      <c r="D26" s="21">
        <v>451552.68</v>
      </c>
      <c r="E26" s="6">
        <f t="shared" si="2"/>
        <v>1342706.43</v>
      </c>
      <c r="F26" s="6">
        <v>704423.41</v>
      </c>
      <c r="G26" s="6">
        <v>704423.41</v>
      </c>
      <c r="H26" s="6">
        <f t="shared" si="3"/>
        <v>638283.0199999999</v>
      </c>
    </row>
    <row r="27" spans="2:8" x14ac:dyDescent="0.25">
      <c r="B27" s="20" t="s">
        <v>32</v>
      </c>
      <c r="C27" s="21">
        <v>332471.75</v>
      </c>
      <c r="D27" s="21">
        <v>44035.83</v>
      </c>
      <c r="E27" s="7">
        <f t="shared" si="2"/>
        <v>376507.58</v>
      </c>
      <c r="F27" s="7">
        <v>152163.28</v>
      </c>
      <c r="G27" s="7">
        <v>152163.28</v>
      </c>
      <c r="H27" s="6">
        <f t="shared" si="3"/>
        <v>224344.30000000002</v>
      </c>
    </row>
    <row r="28" spans="2:8" x14ac:dyDescent="0.25">
      <c r="B28" s="20" t="s">
        <v>33</v>
      </c>
      <c r="C28" s="21">
        <v>25938249.530000001</v>
      </c>
      <c r="D28" s="21">
        <v>236671.41</v>
      </c>
      <c r="E28" s="6">
        <f t="shared" si="2"/>
        <v>26174920.940000001</v>
      </c>
      <c r="F28" s="6">
        <v>6033586.3799999999</v>
      </c>
      <c r="G28" s="6">
        <v>6033586.3799999999</v>
      </c>
      <c r="H28" s="6">
        <f t="shared" si="3"/>
        <v>20141334.560000002</v>
      </c>
    </row>
    <row r="29" spans="2:8" x14ac:dyDescent="0.25">
      <c r="B29" s="20" t="s">
        <v>34</v>
      </c>
      <c r="C29" s="21">
        <v>1923000.75</v>
      </c>
      <c r="D29" s="21">
        <v>49860.1</v>
      </c>
      <c r="E29" s="6">
        <f t="shared" si="2"/>
        <v>1972860.85</v>
      </c>
      <c r="F29" s="6">
        <v>249224.31</v>
      </c>
      <c r="G29" s="6">
        <v>249224.31</v>
      </c>
      <c r="H29" s="6">
        <f t="shared" si="3"/>
        <v>1723636.54</v>
      </c>
    </row>
    <row r="30" spans="2:8" x14ac:dyDescent="0.25">
      <c r="B30" s="20" t="s">
        <v>35</v>
      </c>
      <c r="C30" s="21">
        <v>2828302.25</v>
      </c>
      <c r="D30" s="21">
        <v>622524.23</v>
      </c>
      <c r="E30" s="6">
        <f t="shared" si="2"/>
        <v>3450826.48</v>
      </c>
      <c r="F30" s="6">
        <v>1261876.22</v>
      </c>
      <c r="G30" s="6">
        <v>1015595.32</v>
      </c>
      <c r="H30" s="6">
        <f t="shared" si="3"/>
        <v>2188950.2599999998</v>
      </c>
    </row>
    <row r="31" spans="2:8" x14ac:dyDescent="0.25">
      <c r="B31" s="20" t="s">
        <v>36</v>
      </c>
      <c r="C31" s="21">
        <v>1972196.42</v>
      </c>
      <c r="D31" s="21">
        <v>57081.48</v>
      </c>
      <c r="E31" s="6">
        <f t="shared" si="2"/>
        <v>2029277.9</v>
      </c>
      <c r="F31" s="6">
        <v>1039224.3199999999</v>
      </c>
      <c r="G31" s="6">
        <v>1039224.3199999999</v>
      </c>
      <c r="H31" s="6">
        <f t="shared" si="3"/>
        <v>990053.58</v>
      </c>
    </row>
    <row r="32" spans="2:8" x14ac:dyDescent="0.25">
      <c r="B32" s="20" t="s">
        <v>37</v>
      </c>
      <c r="C32" s="21">
        <v>682960</v>
      </c>
      <c r="D32" s="21">
        <v>271344.86</v>
      </c>
      <c r="E32" s="7">
        <f t="shared" si="2"/>
        <v>954304.86</v>
      </c>
      <c r="F32" s="7">
        <v>312308.74</v>
      </c>
      <c r="G32" s="7">
        <v>312308.74</v>
      </c>
      <c r="H32" s="6">
        <f t="shared" si="3"/>
        <v>641996.12</v>
      </c>
    </row>
    <row r="33" spans="2:8" x14ac:dyDescent="0.25">
      <c r="B33" s="20" t="s">
        <v>38</v>
      </c>
      <c r="C33" s="21">
        <v>110900</v>
      </c>
      <c r="D33" s="21">
        <v>22900.75</v>
      </c>
      <c r="E33" s="6">
        <f t="shared" si="2"/>
        <v>133800.75</v>
      </c>
      <c r="F33" s="6">
        <v>44387.42</v>
      </c>
      <c r="G33" s="6">
        <v>44387.42</v>
      </c>
      <c r="H33" s="6">
        <f t="shared" si="3"/>
        <v>89413.33</v>
      </c>
    </row>
    <row r="34" spans="2:8" x14ac:dyDescent="0.25">
      <c r="B34" s="20" t="s">
        <v>39</v>
      </c>
      <c r="C34" s="21">
        <v>55760</v>
      </c>
      <c r="D34" s="21">
        <v>31367.43</v>
      </c>
      <c r="E34" s="7">
        <f t="shared" si="2"/>
        <v>87127.43</v>
      </c>
      <c r="F34" s="7">
        <v>38766.879999999997</v>
      </c>
      <c r="G34" s="7">
        <v>38766.879999999997</v>
      </c>
      <c r="H34" s="6">
        <f t="shared" si="3"/>
        <v>48360.549999999996</v>
      </c>
    </row>
    <row r="35" spans="2:8" x14ac:dyDescent="0.25">
      <c r="B35" s="20" t="s">
        <v>40</v>
      </c>
      <c r="C35" s="21">
        <v>80000</v>
      </c>
      <c r="D35" s="21">
        <v>20965.71</v>
      </c>
      <c r="E35" s="7">
        <f t="shared" si="2"/>
        <v>100965.70999999999</v>
      </c>
      <c r="F35" s="7">
        <v>27108.240000000002</v>
      </c>
      <c r="G35" s="7">
        <v>27108.240000000002</v>
      </c>
      <c r="H35" s="6">
        <f t="shared" si="3"/>
        <v>73857.469999999987</v>
      </c>
    </row>
    <row r="36" spans="2:8" x14ac:dyDescent="0.25">
      <c r="B36" s="20" t="s">
        <v>41</v>
      </c>
      <c r="C36" s="21">
        <v>64350</v>
      </c>
      <c r="D36" s="21">
        <v>20235.2</v>
      </c>
      <c r="E36" s="6">
        <f t="shared" si="2"/>
        <v>84585.2</v>
      </c>
      <c r="F36" s="6">
        <v>26844.02</v>
      </c>
      <c r="G36" s="6">
        <v>26844.02</v>
      </c>
      <c r="H36" s="6">
        <f t="shared" si="3"/>
        <v>57741.179999999993</v>
      </c>
    </row>
    <row r="37" spans="2:8" x14ac:dyDescent="0.25">
      <c r="B37" s="20" t="s">
        <v>42</v>
      </c>
      <c r="C37" s="21">
        <v>198639.68</v>
      </c>
      <c r="D37" s="21">
        <v>45430.86</v>
      </c>
      <c r="E37" s="6">
        <f t="shared" si="2"/>
        <v>244070.53999999998</v>
      </c>
      <c r="F37" s="6">
        <v>57579.839999999997</v>
      </c>
      <c r="G37" s="6">
        <v>57579.839999999997</v>
      </c>
      <c r="H37" s="6">
        <f t="shared" si="3"/>
        <v>186490.69999999998</v>
      </c>
    </row>
    <row r="38" spans="2:8" x14ac:dyDescent="0.25">
      <c r="B38" s="20" t="s">
        <v>43</v>
      </c>
      <c r="C38" s="21">
        <v>76820</v>
      </c>
      <c r="D38" s="21">
        <v>23192.34</v>
      </c>
      <c r="E38" s="6">
        <f t="shared" si="2"/>
        <v>100012.34</v>
      </c>
      <c r="F38" s="6">
        <v>50915.17</v>
      </c>
      <c r="G38" s="6">
        <v>50915.17</v>
      </c>
      <c r="H38" s="6">
        <f t="shared" si="3"/>
        <v>49097.17</v>
      </c>
    </row>
    <row r="39" spans="2:8" x14ac:dyDescent="0.25">
      <c r="B39" s="20" t="s">
        <v>44</v>
      </c>
      <c r="C39" s="21">
        <v>61406.14</v>
      </c>
      <c r="D39" s="21">
        <v>10032.64</v>
      </c>
      <c r="E39" s="6">
        <f t="shared" si="2"/>
        <v>71438.78</v>
      </c>
      <c r="F39" s="6">
        <v>22416.78</v>
      </c>
      <c r="G39" s="6">
        <v>22416.78</v>
      </c>
      <c r="H39" s="6">
        <f t="shared" si="3"/>
        <v>49022</v>
      </c>
    </row>
    <row r="40" spans="2:8" x14ac:dyDescent="0.25">
      <c r="B40" s="20" t="s">
        <v>45</v>
      </c>
      <c r="C40" s="21">
        <v>91500</v>
      </c>
      <c r="D40" s="21">
        <v>52993.13</v>
      </c>
      <c r="E40" s="7">
        <f t="shared" si="2"/>
        <v>144493.13</v>
      </c>
      <c r="F40" s="7">
        <v>58117.9</v>
      </c>
      <c r="G40" s="7">
        <v>58117.9</v>
      </c>
      <c r="H40" s="6">
        <f t="shared" si="3"/>
        <v>86375.23000000001</v>
      </c>
    </row>
    <row r="41" spans="2:8" x14ac:dyDescent="0.25">
      <c r="B41" s="20" t="s">
        <v>46</v>
      </c>
      <c r="C41" s="21">
        <v>226420</v>
      </c>
      <c r="D41" s="21">
        <v>15227.6</v>
      </c>
      <c r="E41" s="7">
        <f t="shared" si="2"/>
        <v>241647.6</v>
      </c>
      <c r="F41" s="7">
        <v>37582.43</v>
      </c>
      <c r="G41" s="7">
        <v>37582.43</v>
      </c>
      <c r="H41" s="6">
        <f t="shared" si="3"/>
        <v>204065.17</v>
      </c>
    </row>
    <row r="42" spans="2:8" x14ac:dyDescent="0.25">
      <c r="B42" s="20" t="s">
        <v>47</v>
      </c>
      <c r="C42" s="21">
        <v>1876752.42</v>
      </c>
      <c r="D42" s="21">
        <v>56340.85</v>
      </c>
      <c r="E42" s="7">
        <f t="shared" si="2"/>
        <v>1933093.27</v>
      </c>
      <c r="F42" s="7">
        <v>561501.36</v>
      </c>
      <c r="G42" s="7">
        <v>555883.36</v>
      </c>
      <c r="H42" s="6">
        <f t="shared" si="3"/>
        <v>1371591.9100000001</v>
      </c>
    </row>
    <row r="43" spans="2:8" x14ac:dyDescent="0.25">
      <c r="B43" s="20" t="s">
        <v>48</v>
      </c>
      <c r="C43" s="21">
        <v>314681.58</v>
      </c>
      <c r="D43" s="21">
        <v>8892.66</v>
      </c>
      <c r="E43" s="7">
        <f t="shared" si="2"/>
        <v>323574.24</v>
      </c>
      <c r="F43" s="7">
        <v>67266.960000000006</v>
      </c>
      <c r="G43" s="7">
        <v>67266.960000000006</v>
      </c>
      <c r="H43" s="6">
        <f t="shared" si="3"/>
        <v>256307.27999999997</v>
      </c>
    </row>
    <row r="44" spans="2:8" x14ac:dyDescent="0.25">
      <c r="B44" s="20" t="s">
        <v>49</v>
      </c>
      <c r="C44" s="21">
        <v>1119537.5</v>
      </c>
      <c r="D44" s="21">
        <v>233079.2</v>
      </c>
      <c r="E44" s="7">
        <f t="shared" si="2"/>
        <v>1352616.7</v>
      </c>
      <c r="F44" s="7">
        <v>420960.31</v>
      </c>
      <c r="G44" s="7">
        <v>420960.31</v>
      </c>
      <c r="H44" s="6">
        <f t="shared" si="3"/>
        <v>931656.3899999999</v>
      </c>
    </row>
    <row r="45" spans="2:8" x14ac:dyDescent="0.25">
      <c r="B45" s="20" t="s">
        <v>50</v>
      </c>
      <c r="C45" s="21">
        <v>289353.75</v>
      </c>
      <c r="D45" s="21">
        <v>9360.0400000000009</v>
      </c>
      <c r="E45" s="7">
        <f t="shared" si="2"/>
        <v>298713.78999999998</v>
      </c>
      <c r="F45" s="7">
        <v>90929.79</v>
      </c>
      <c r="G45" s="7">
        <v>90929.79</v>
      </c>
      <c r="H45" s="6">
        <f t="shared" si="3"/>
        <v>207784</v>
      </c>
    </row>
    <row r="46" spans="2:8" x14ac:dyDescent="0.25">
      <c r="B46" s="20" t="s">
        <v>51</v>
      </c>
      <c r="C46" s="21">
        <v>352086</v>
      </c>
      <c r="D46" s="21">
        <v>7084.21</v>
      </c>
      <c r="E46" s="6">
        <f t="shared" si="2"/>
        <v>359170.21</v>
      </c>
      <c r="F46" s="6">
        <v>119751.73</v>
      </c>
      <c r="G46" s="6">
        <v>119751.73</v>
      </c>
      <c r="H46" s="6">
        <f t="shared" si="3"/>
        <v>239418.48000000004</v>
      </c>
    </row>
    <row r="47" spans="2:8" x14ac:dyDescent="0.25">
      <c r="B47" s="20" t="s">
        <v>52</v>
      </c>
      <c r="C47" s="21">
        <v>14915037.75</v>
      </c>
      <c r="D47" s="21">
        <v>168036.14</v>
      </c>
      <c r="E47" s="6">
        <f t="shared" si="2"/>
        <v>15083073.890000001</v>
      </c>
      <c r="F47" s="6">
        <v>1193787.68</v>
      </c>
      <c r="G47" s="6">
        <v>1193787.68</v>
      </c>
      <c r="H47" s="6">
        <f t="shared" si="3"/>
        <v>13889286.210000001</v>
      </c>
    </row>
    <row r="48" spans="2:8" x14ac:dyDescent="0.25">
      <c r="B48" s="20" t="s">
        <v>53</v>
      </c>
      <c r="C48" s="21">
        <v>25602611.75</v>
      </c>
      <c r="D48" s="21">
        <v>1502377.37</v>
      </c>
      <c r="E48" s="6">
        <f>+C48+D48</f>
        <v>27104989.120000001</v>
      </c>
      <c r="F48" s="6">
        <v>8894370.9600000009</v>
      </c>
      <c r="G48" s="6">
        <v>8878969.6699999999</v>
      </c>
      <c r="H48" s="6">
        <f>+E48-F48</f>
        <v>18210618.16</v>
      </c>
    </row>
    <row r="49" spans="2:8" x14ac:dyDescent="0.25">
      <c r="B49" s="20" t="s">
        <v>54</v>
      </c>
      <c r="C49" s="21">
        <v>2092619.25</v>
      </c>
      <c r="D49" s="21">
        <v>35470.400000000001</v>
      </c>
      <c r="E49" s="6">
        <f>+C49+D49</f>
        <v>2128089.65</v>
      </c>
      <c r="F49" s="6">
        <v>642600.36</v>
      </c>
      <c r="G49" s="6">
        <v>642600.36</v>
      </c>
      <c r="H49" s="6">
        <f>+E49-F49</f>
        <v>1485489.29</v>
      </c>
    </row>
    <row r="50" spans="2:8" x14ac:dyDescent="0.25">
      <c r="B50" s="20" t="s">
        <v>55</v>
      </c>
      <c r="C50" s="21">
        <v>918931.5</v>
      </c>
      <c r="D50" s="21">
        <v>154539.47</v>
      </c>
      <c r="E50" s="6">
        <f t="shared" si="2"/>
        <v>1073470.97</v>
      </c>
      <c r="F50" s="6">
        <v>470311.98</v>
      </c>
      <c r="G50" s="6">
        <v>470311.98</v>
      </c>
      <c r="H50" s="6">
        <f t="shared" si="3"/>
        <v>603158.99</v>
      </c>
    </row>
    <row r="51" spans="2:8" x14ac:dyDescent="0.25">
      <c r="B51" s="20" t="s">
        <v>56</v>
      </c>
      <c r="C51" s="21">
        <v>4907570.42</v>
      </c>
      <c r="D51" s="21">
        <v>445872.46</v>
      </c>
      <c r="E51" s="6">
        <f t="shared" si="2"/>
        <v>5353442.88</v>
      </c>
      <c r="F51" s="6">
        <v>2372115.5699999998</v>
      </c>
      <c r="G51" s="6">
        <v>2347549.64</v>
      </c>
      <c r="H51" s="6">
        <f t="shared" si="3"/>
        <v>2981327.31</v>
      </c>
    </row>
    <row r="52" spans="2:8" x14ac:dyDescent="0.25">
      <c r="B52" s="20" t="s">
        <v>57</v>
      </c>
      <c r="C52" s="21">
        <v>1452825</v>
      </c>
      <c r="D52" s="21">
        <v>25122.9</v>
      </c>
      <c r="E52" s="6">
        <f t="shared" si="2"/>
        <v>1477947.9</v>
      </c>
      <c r="F52" s="6">
        <v>437860.02</v>
      </c>
      <c r="G52" s="6">
        <v>437860.02</v>
      </c>
      <c r="H52" s="6">
        <f t="shared" si="3"/>
        <v>1040087.8799999999</v>
      </c>
    </row>
    <row r="53" spans="2:8" x14ac:dyDescent="0.25">
      <c r="B53" s="20" t="s">
        <v>58</v>
      </c>
      <c r="C53" s="21">
        <v>2584009.75</v>
      </c>
      <c r="D53" s="21">
        <v>39298.019999999997</v>
      </c>
      <c r="E53" s="6">
        <f t="shared" si="2"/>
        <v>2623307.77</v>
      </c>
      <c r="F53" s="6">
        <v>740296.25</v>
      </c>
      <c r="G53" s="6">
        <v>740296.25</v>
      </c>
      <c r="H53" s="6">
        <f t="shared" si="3"/>
        <v>1883011.52</v>
      </c>
    </row>
    <row r="54" spans="2:8" x14ac:dyDescent="0.25">
      <c r="B54" s="20" t="s">
        <v>59</v>
      </c>
      <c r="C54" s="21">
        <v>7563200</v>
      </c>
      <c r="D54" s="21">
        <v>5424653.1900000004</v>
      </c>
      <c r="E54" s="7">
        <f t="shared" si="2"/>
        <v>12987853.190000001</v>
      </c>
      <c r="F54" s="7">
        <v>8898808.4199999999</v>
      </c>
      <c r="G54" s="7">
        <v>8883218.0199999996</v>
      </c>
      <c r="H54" s="6">
        <f t="shared" si="3"/>
        <v>4089044.7700000014</v>
      </c>
    </row>
    <row r="55" spans="2:8" x14ac:dyDescent="0.25">
      <c r="B55" s="20" t="s">
        <v>60</v>
      </c>
      <c r="C55" s="21">
        <v>100938206.08</v>
      </c>
      <c r="D55" s="21">
        <v>5239599.16</v>
      </c>
      <c r="E55" s="7">
        <f t="shared" si="2"/>
        <v>106177805.23999999</v>
      </c>
      <c r="F55" s="7">
        <v>9613284.7899999991</v>
      </c>
      <c r="G55" s="7">
        <v>9508944.7899999991</v>
      </c>
      <c r="H55" s="6">
        <f t="shared" si="3"/>
        <v>96564520.449999988</v>
      </c>
    </row>
    <row r="56" spans="2:8" x14ac:dyDescent="0.25">
      <c r="B56" s="20" t="s">
        <v>61</v>
      </c>
      <c r="C56" s="21">
        <v>3311737.75</v>
      </c>
      <c r="D56" s="21">
        <v>61794.96</v>
      </c>
      <c r="E56" s="7">
        <f t="shared" si="2"/>
        <v>3373532.71</v>
      </c>
      <c r="F56" s="7">
        <v>1078786.04</v>
      </c>
      <c r="G56" s="7">
        <v>1078786.04</v>
      </c>
      <c r="H56" s="6">
        <f t="shared" si="3"/>
        <v>2294746.67</v>
      </c>
    </row>
    <row r="57" spans="2:8" x14ac:dyDescent="0.25">
      <c r="B57" s="20" t="s">
        <v>62</v>
      </c>
      <c r="C57" s="21">
        <v>4131699.63</v>
      </c>
      <c r="D57" s="21">
        <v>214649.52</v>
      </c>
      <c r="E57" s="7">
        <f t="shared" si="2"/>
        <v>4346349.1499999994</v>
      </c>
      <c r="F57" s="7">
        <v>1968726.3</v>
      </c>
      <c r="G57" s="7">
        <v>1942716.59</v>
      </c>
      <c r="H57" s="6">
        <f t="shared" si="3"/>
        <v>2377622.8499999996</v>
      </c>
    </row>
    <row r="58" spans="2:8" ht="15.75" thickBot="1" x14ac:dyDescent="0.3">
      <c r="B58" s="20" t="s">
        <v>63</v>
      </c>
      <c r="C58" s="22">
        <v>6754405.4000000004</v>
      </c>
      <c r="D58" s="22">
        <v>277767.06</v>
      </c>
      <c r="E58" s="7">
        <f t="shared" si="2"/>
        <v>7032172.46</v>
      </c>
      <c r="F58" s="7">
        <v>2371687.36</v>
      </c>
      <c r="G58" s="7">
        <v>2362087.36</v>
      </c>
      <c r="H58" s="6">
        <f t="shared" si="3"/>
        <v>4660485.0999999996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20641128</v>
      </c>
      <c r="E59" s="8">
        <f t="shared" si="4"/>
        <v>267557712.99000004</v>
      </c>
      <c r="F59" s="8">
        <f t="shared" si="4"/>
        <v>61497206.719999991</v>
      </c>
      <c r="G59" s="8">
        <f t="shared" si="4"/>
        <v>60883245.489999995</v>
      </c>
      <c r="H59" s="8">
        <f t="shared" si="4"/>
        <v>206060506.26999995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2022-08-02T18:26:37Z</dcterms:modified>
</cp:coreProperties>
</file>