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b) Estado Analítico del Ejercicio del Presupuesto de Egresos\"/>
    </mc:Choice>
  </mc:AlternateContent>
  <xr:revisionPtr revIDLastSave="0" documentId="13_ncr:1_{D63FAB08-7FF4-41B8-B3BD-1AA207744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H58" i="12"/>
  <c r="E58" i="12"/>
  <c r="H57" i="12"/>
  <c r="E57" i="12"/>
  <c r="H56" i="12"/>
  <c r="E56" i="12"/>
  <c r="E55" i="12"/>
  <c r="H55" i="12" s="1"/>
  <c r="H54" i="12"/>
  <c r="E54" i="12"/>
  <c r="H53" i="12"/>
  <c r="E53" i="12"/>
  <c r="H52" i="12"/>
  <c r="E52" i="12"/>
  <c r="H51" i="12"/>
  <c r="E51" i="12"/>
  <c r="H50" i="12"/>
  <c r="E50" i="12"/>
  <c r="E49" i="12"/>
  <c r="H49" i="12" s="1"/>
  <c r="H48" i="12"/>
  <c r="E48" i="12"/>
  <c r="H47" i="12"/>
  <c r="E47" i="12"/>
  <c r="H46" i="12"/>
  <c r="E46" i="12"/>
  <c r="H45" i="12"/>
  <c r="E45" i="12"/>
  <c r="H44" i="12"/>
  <c r="E44" i="12"/>
  <c r="E43" i="12"/>
  <c r="H43" i="12" s="1"/>
  <c r="H42" i="12"/>
  <c r="E42" i="12"/>
  <c r="H41" i="12"/>
  <c r="E41" i="12"/>
  <c r="H40" i="12"/>
  <c r="E40" i="12"/>
  <c r="H39" i="12"/>
  <c r="E39" i="12"/>
  <c r="H38" i="12"/>
  <c r="E38" i="12"/>
  <c r="E37" i="12"/>
  <c r="H37" i="12" s="1"/>
  <c r="H36" i="12"/>
  <c r="E36" i="12"/>
  <c r="H35" i="12"/>
  <c r="E35" i="12"/>
  <c r="H34" i="12"/>
  <c r="E34" i="12"/>
  <c r="H33" i="12"/>
  <c r="E33" i="12"/>
  <c r="H32" i="12"/>
  <c r="E32" i="12"/>
  <c r="E31" i="12"/>
  <c r="H31" i="12" s="1"/>
  <c r="H30" i="12"/>
  <c r="E30" i="12"/>
  <c r="H29" i="12"/>
  <c r="E29" i="12"/>
  <c r="H28" i="12"/>
  <c r="E28" i="12"/>
  <c r="H27" i="12"/>
  <c r="E27" i="12"/>
  <c r="H26" i="12"/>
  <c r="E26" i="12"/>
  <c r="E25" i="12"/>
  <c r="H25" i="12" s="1"/>
  <c r="H24" i="12"/>
  <c r="E24" i="12"/>
  <c r="H23" i="12"/>
  <c r="E23" i="12"/>
  <c r="E22" i="12"/>
  <c r="H22" i="12" s="1"/>
  <c r="H21" i="12"/>
  <c r="E21" i="12"/>
  <c r="H20" i="12"/>
  <c r="E20" i="12"/>
  <c r="E19" i="12"/>
  <c r="H19" i="12" s="1"/>
  <c r="H18" i="12"/>
  <c r="E18" i="12"/>
  <c r="H17" i="12"/>
  <c r="E17" i="12"/>
  <c r="E16" i="12"/>
  <c r="H16" i="12" s="1"/>
  <c r="H15" i="12"/>
  <c r="E15" i="12"/>
  <c r="E59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C14" i="12"/>
  <c r="C13" i="12" s="1"/>
  <c r="C12" i="12" s="1"/>
  <c r="C11" i="12" s="1"/>
  <c r="C10" i="12" s="1"/>
  <c r="C9" i="12" s="1"/>
  <c r="D13" i="12"/>
  <c r="D12" i="12" s="1"/>
  <c r="D11" i="12" s="1"/>
  <c r="D10" i="12" s="1"/>
  <c r="D9" i="12" s="1"/>
  <c r="H59" i="12" l="1"/>
  <c r="H14" i="12"/>
  <c r="H13" i="12" s="1"/>
  <c r="H12" i="12" s="1"/>
  <c r="H11" i="12" s="1"/>
  <c r="H10" i="12" s="1"/>
  <c r="H9" i="12" s="1"/>
  <c r="E14" i="12"/>
  <c r="E13" i="12" s="1"/>
  <c r="E12" i="12" s="1"/>
  <c r="E11" i="12" s="1"/>
  <c r="E10" i="12" s="1"/>
  <c r="E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<sst xmlns="http://schemas.openxmlformats.org/spreadsheetml/2006/main" count="65" uniqueCount="65">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</sst>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24677537.090000004</v>
      </c>
      <c r="E9" s="13">
        <f t="shared" si="0"/>
        <v>271594122.07999998</v>
      </c>
      <c r="F9" s="13">
        <f t="shared" si="0"/>
        <v>84802317.230000004</v>
      </c>
      <c r="G9" s="17">
        <f t="shared" si="0"/>
        <v>78350913.080000013</v>
      </c>
      <c r="H9" s="13">
        <f t="shared" si="0"/>
        <v>186791804.85000002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24677537.090000004</v>
      </c>
      <c r="E10" s="15">
        <f t="shared" si="0"/>
        <v>271594122.07999998</v>
      </c>
      <c r="F10" s="15">
        <f t="shared" si="0"/>
        <v>84802317.230000004</v>
      </c>
      <c r="G10" s="18">
        <f t="shared" si="0"/>
        <v>78350913.080000013</v>
      </c>
      <c r="H10" s="15">
        <f t="shared" si="0"/>
        <v>186791804.85000002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24677537.090000004</v>
      </c>
      <c r="E11" s="15">
        <f t="shared" si="0"/>
        <v>271594122.07999998</v>
      </c>
      <c r="F11" s="15">
        <f t="shared" si="0"/>
        <v>84802317.230000004</v>
      </c>
      <c r="G11" s="18">
        <f t="shared" si="0"/>
        <v>78350913.080000013</v>
      </c>
      <c r="H11" s="15">
        <f t="shared" si="0"/>
        <v>186791804.85000002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24677537.090000004</v>
      </c>
      <c r="E12" s="15">
        <f t="shared" si="0"/>
        <v>271594122.07999998</v>
      </c>
      <c r="F12" s="15">
        <f t="shared" si="0"/>
        <v>84802317.230000004</v>
      </c>
      <c r="G12" s="18">
        <f t="shared" si="0"/>
        <v>78350913.080000013</v>
      </c>
      <c r="H12" s="15">
        <f t="shared" si="0"/>
        <v>186791804.85000002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24677537.090000004</v>
      </c>
      <c r="E13" s="15">
        <f t="shared" si="0"/>
        <v>271594122.07999998</v>
      </c>
      <c r="F13" s="15">
        <f t="shared" si="0"/>
        <v>84802317.230000004</v>
      </c>
      <c r="G13" s="18">
        <f t="shared" si="0"/>
        <v>78350913.080000013</v>
      </c>
      <c r="H13" s="15">
        <f t="shared" si="0"/>
        <v>186791804.85000002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24677537.090000004</v>
      </c>
      <c r="E14" s="16">
        <f t="shared" si="1"/>
        <v>271594122.07999998</v>
      </c>
      <c r="F14" s="16">
        <f t="shared" si="1"/>
        <v>84802317.230000004</v>
      </c>
      <c r="G14" s="19">
        <f t="shared" si="1"/>
        <v>78350913.080000013</v>
      </c>
      <c r="H14" s="16">
        <f t="shared" si="1"/>
        <v>186791804.85000002</v>
      </c>
    </row>
    <row r="15" spans="2:8" x14ac:dyDescent="0.25">
      <c r="B15" s="20" t="s">
        <v>20</v>
      </c>
      <c r="C15" s="21">
        <v>7925997.2000000002</v>
      </c>
      <c r="D15" s="21">
        <v>-67107.350000000006</v>
      </c>
      <c r="E15" s="6">
        <f>+C15+D15</f>
        <v>7858889.8500000006</v>
      </c>
      <c r="F15" s="6">
        <v>1832379.92</v>
      </c>
      <c r="G15" s="6">
        <v>1826192.51</v>
      </c>
      <c r="H15" s="6">
        <f>+E15-F15</f>
        <v>6026509.9300000006</v>
      </c>
    </row>
    <row r="16" spans="2:8" x14ac:dyDescent="0.25">
      <c r="B16" s="20" t="s">
        <v>21</v>
      </c>
      <c r="C16" s="21">
        <v>1688948</v>
      </c>
      <c r="D16" s="21">
        <v>2732386.36</v>
      </c>
      <c r="E16" s="7">
        <f>+C16+D16</f>
        <v>4421334.3599999994</v>
      </c>
      <c r="F16" s="7">
        <v>3596157.18</v>
      </c>
      <c r="G16" s="7">
        <v>3591254.02</v>
      </c>
      <c r="H16" s="6">
        <f>+E16-F16</f>
        <v>825177.17999999924</v>
      </c>
    </row>
    <row r="17" spans="2:8" x14ac:dyDescent="0.25">
      <c r="B17" s="20" t="s">
        <v>22</v>
      </c>
      <c r="C17" s="21">
        <v>4947173.17</v>
      </c>
      <c r="D17" s="21">
        <v>76547.47</v>
      </c>
      <c r="E17" s="6">
        <f>+C17+D17</f>
        <v>5023720.6399999997</v>
      </c>
      <c r="F17" s="6">
        <v>2283816.12</v>
      </c>
      <c r="G17" s="6">
        <v>2274593.09</v>
      </c>
      <c r="H17" s="6">
        <f>+E17-F17</f>
        <v>2739904.5199999996</v>
      </c>
    </row>
    <row r="18" spans="2:8" x14ac:dyDescent="0.25">
      <c r="B18" s="20" t="s">
        <v>23</v>
      </c>
      <c r="C18" s="21">
        <v>2487149.8199999998</v>
      </c>
      <c r="D18" s="21">
        <v>13324.12</v>
      </c>
      <c r="E18" s="6">
        <f t="shared" ref="E18:E58" si="2">+C18+D18</f>
        <v>2500473.94</v>
      </c>
      <c r="F18" s="6">
        <v>693742.49</v>
      </c>
      <c r="G18" s="6">
        <v>692782.52</v>
      </c>
      <c r="H18" s="6">
        <f t="shared" ref="H18:H58" si="3">+E18-F18</f>
        <v>1806731.45</v>
      </c>
    </row>
    <row r="19" spans="2:8" x14ac:dyDescent="0.25">
      <c r="B19" s="20" t="s">
        <v>24</v>
      </c>
      <c r="C19" s="21">
        <v>4340328.25</v>
      </c>
      <c r="D19" s="21">
        <v>530742.41</v>
      </c>
      <c r="E19" s="6">
        <f>+C19+D19</f>
        <v>4871070.66</v>
      </c>
      <c r="F19" s="6">
        <v>1912477.91</v>
      </c>
      <c r="G19" s="6">
        <v>1903560.43</v>
      </c>
      <c r="H19" s="6">
        <f>+E19-F19</f>
        <v>2958592.75</v>
      </c>
    </row>
    <row r="20" spans="2:8" x14ac:dyDescent="0.25">
      <c r="B20" s="20" t="s">
        <v>25</v>
      </c>
      <c r="C20" s="21">
        <v>337442.5</v>
      </c>
      <c r="D20" s="21">
        <v>6914.69</v>
      </c>
      <c r="E20" s="6">
        <f t="shared" si="2"/>
        <v>344357.19</v>
      </c>
      <c r="F20" s="6">
        <v>155755.65</v>
      </c>
      <c r="G20" s="6">
        <v>155755.65</v>
      </c>
      <c r="H20" s="6">
        <f t="shared" si="3"/>
        <v>188601.54</v>
      </c>
    </row>
    <row r="21" spans="2:8" x14ac:dyDescent="0.25">
      <c r="B21" s="20" t="s">
        <v>26</v>
      </c>
      <c r="C21" s="21">
        <v>583255.75</v>
      </c>
      <c r="D21" s="21">
        <v>2976</v>
      </c>
      <c r="E21" s="6">
        <f t="shared" si="2"/>
        <v>586231.75</v>
      </c>
      <c r="F21" s="6">
        <v>171076.4</v>
      </c>
      <c r="G21" s="6">
        <v>171076.4</v>
      </c>
      <c r="H21" s="6">
        <f t="shared" si="3"/>
        <v>415155.35</v>
      </c>
    </row>
    <row r="22" spans="2:8" x14ac:dyDescent="0.25">
      <c r="B22" s="20" t="s">
        <v>27</v>
      </c>
      <c r="C22" s="21">
        <v>940965</v>
      </c>
      <c r="D22" s="21">
        <v>246201.51</v>
      </c>
      <c r="E22" s="6">
        <f t="shared" si="2"/>
        <v>1187166.51</v>
      </c>
      <c r="F22" s="6">
        <v>394301.81</v>
      </c>
      <c r="G22" s="6">
        <v>394301.81</v>
      </c>
      <c r="H22" s="6">
        <f t="shared" si="3"/>
        <v>792864.7</v>
      </c>
    </row>
    <row r="23" spans="2:8" x14ac:dyDescent="0.25">
      <c r="B23" s="20" t="s">
        <v>28</v>
      </c>
      <c r="C23" s="21">
        <v>1464311.75</v>
      </c>
      <c r="D23" s="21">
        <v>268457.23</v>
      </c>
      <c r="E23" s="7">
        <f t="shared" si="2"/>
        <v>1732768.98</v>
      </c>
      <c r="F23" s="7">
        <v>758499.25</v>
      </c>
      <c r="G23" s="7">
        <v>732113.49</v>
      </c>
      <c r="H23" s="6">
        <f t="shared" si="3"/>
        <v>974269.73</v>
      </c>
    </row>
    <row r="24" spans="2:8" x14ac:dyDescent="0.25">
      <c r="B24" s="20" t="s">
        <v>29</v>
      </c>
      <c r="C24" s="21">
        <v>1656914.25</v>
      </c>
      <c r="D24" s="21">
        <v>307113.84999999998</v>
      </c>
      <c r="E24" s="6">
        <f t="shared" si="2"/>
        <v>1964028.1</v>
      </c>
      <c r="F24" s="6">
        <v>1058683.57</v>
      </c>
      <c r="G24" s="6">
        <v>1040553.79</v>
      </c>
      <c r="H24" s="6">
        <f t="shared" si="3"/>
        <v>905344.53</v>
      </c>
    </row>
    <row r="25" spans="2:8" x14ac:dyDescent="0.25">
      <c r="B25" s="20" t="s">
        <v>30</v>
      </c>
      <c r="C25" s="21">
        <v>5884703.5</v>
      </c>
      <c r="D25" s="21">
        <v>2073843.81</v>
      </c>
      <c r="E25" s="6">
        <f t="shared" si="2"/>
        <v>7958547.3100000005</v>
      </c>
      <c r="F25" s="6">
        <v>2368744.16</v>
      </c>
      <c r="G25" s="6">
        <v>2286295.5</v>
      </c>
      <c r="H25" s="6">
        <f t="shared" si="3"/>
        <v>5589803.1500000004</v>
      </c>
    </row>
    <row r="26" spans="2:8" x14ac:dyDescent="0.25">
      <c r="B26" s="20" t="s">
        <v>31</v>
      </c>
      <c r="C26" s="21">
        <v>891153.75</v>
      </c>
      <c r="D26" s="21">
        <v>460252.68</v>
      </c>
      <c r="E26" s="6">
        <f t="shared" si="2"/>
        <v>1351406.43</v>
      </c>
      <c r="F26" s="6">
        <v>775811.99</v>
      </c>
      <c r="G26" s="6">
        <v>775811.99</v>
      </c>
      <c r="H26" s="6">
        <f t="shared" si="3"/>
        <v>575594.43999999994</v>
      </c>
    </row>
    <row r="27" spans="2:8" x14ac:dyDescent="0.25">
      <c r="B27" s="20" t="s">
        <v>32</v>
      </c>
      <c r="C27" s="21">
        <v>332471.75</v>
      </c>
      <c r="D27" s="21">
        <v>52819.66</v>
      </c>
      <c r="E27" s="7">
        <f t="shared" si="2"/>
        <v>385291.41000000003</v>
      </c>
      <c r="F27" s="7">
        <v>185229.63</v>
      </c>
      <c r="G27" s="7">
        <v>183301.52</v>
      </c>
      <c r="H27" s="6">
        <f t="shared" si="3"/>
        <v>200061.78000000003</v>
      </c>
    </row>
    <row r="28" spans="2:8" x14ac:dyDescent="0.25">
      <c r="B28" s="20" t="s">
        <v>33</v>
      </c>
      <c r="C28" s="21">
        <v>25938249.530000001</v>
      </c>
      <c r="D28" s="21">
        <v>306935.64</v>
      </c>
      <c r="E28" s="6">
        <f t="shared" si="2"/>
        <v>26245185.170000002</v>
      </c>
      <c r="F28" s="6">
        <v>7497648.21</v>
      </c>
      <c r="G28" s="6">
        <v>7497208.4100000001</v>
      </c>
      <c r="H28" s="6">
        <f t="shared" si="3"/>
        <v>18747536.960000001</v>
      </c>
    </row>
    <row r="29" spans="2:8" x14ac:dyDescent="0.25">
      <c r="B29" s="20" t="s">
        <v>34</v>
      </c>
      <c r="C29" s="21">
        <v>1923000.75</v>
      </c>
      <c r="D29" s="21">
        <v>401313.45</v>
      </c>
      <c r="E29" s="6">
        <f t="shared" si="2"/>
        <v>2324314.2000000002</v>
      </c>
      <c r="F29" s="6">
        <v>668771.92000000004</v>
      </c>
      <c r="G29" s="6">
        <v>667944.28</v>
      </c>
      <c r="H29" s="6">
        <f t="shared" si="3"/>
        <v>1655542.2800000003</v>
      </c>
    </row>
    <row r="30" spans="2:8" x14ac:dyDescent="0.25">
      <c r="B30" s="20" t="s">
        <v>35</v>
      </c>
      <c r="C30" s="21">
        <v>2828302.25</v>
      </c>
      <c r="D30" s="21">
        <v>679039.94</v>
      </c>
      <c r="E30" s="6">
        <f t="shared" si="2"/>
        <v>3507342.19</v>
      </c>
      <c r="F30" s="6">
        <v>1480204.09</v>
      </c>
      <c r="G30" s="6">
        <v>1430470.55</v>
      </c>
      <c r="H30" s="6">
        <f t="shared" si="3"/>
        <v>2027138.0999999999</v>
      </c>
    </row>
    <row r="31" spans="2:8" x14ac:dyDescent="0.25">
      <c r="B31" s="20" t="s">
        <v>36</v>
      </c>
      <c r="C31" s="21">
        <v>1972196.42</v>
      </c>
      <c r="D31" s="21">
        <v>65857.5</v>
      </c>
      <c r="E31" s="6">
        <f t="shared" si="2"/>
        <v>2038053.92</v>
      </c>
      <c r="F31" s="6">
        <v>1111962.1599999999</v>
      </c>
      <c r="G31" s="6">
        <v>1110378.29</v>
      </c>
      <c r="H31" s="6">
        <f t="shared" si="3"/>
        <v>926091.76</v>
      </c>
    </row>
    <row r="32" spans="2:8" x14ac:dyDescent="0.25">
      <c r="B32" s="20" t="s">
        <v>37</v>
      </c>
      <c r="C32" s="21">
        <v>682960</v>
      </c>
      <c r="D32" s="21">
        <v>297944.86</v>
      </c>
      <c r="E32" s="7">
        <f t="shared" si="2"/>
        <v>980904.86</v>
      </c>
      <c r="F32" s="7">
        <v>397787.81</v>
      </c>
      <c r="G32" s="7">
        <v>397787.81</v>
      </c>
      <c r="H32" s="6">
        <f t="shared" si="3"/>
        <v>583117.05000000005</v>
      </c>
    </row>
    <row r="33" spans="2:8" x14ac:dyDescent="0.25">
      <c r="B33" s="20" t="s">
        <v>38</v>
      </c>
      <c r="C33" s="21">
        <v>110900</v>
      </c>
      <c r="D33" s="21">
        <v>22900.75</v>
      </c>
      <c r="E33" s="6">
        <f t="shared" si="2"/>
        <v>133800.75</v>
      </c>
      <c r="F33" s="6">
        <v>77589.42</v>
      </c>
      <c r="G33" s="6">
        <v>77589.42</v>
      </c>
      <c r="H33" s="6">
        <f t="shared" si="3"/>
        <v>56211.33</v>
      </c>
    </row>
    <row r="34" spans="2:8" x14ac:dyDescent="0.25">
      <c r="B34" s="20" t="s">
        <v>39</v>
      </c>
      <c r="C34" s="21">
        <v>55760</v>
      </c>
      <c r="D34" s="21">
        <v>32438.41</v>
      </c>
      <c r="E34" s="7">
        <f t="shared" si="2"/>
        <v>88198.41</v>
      </c>
      <c r="F34" s="7">
        <v>46016.88</v>
      </c>
      <c r="G34" s="7">
        <v>46016.88</v>
      </c>
      <c r="H34" s="6">
        <f t="shared" si="3"/>
        <v>42181.530000000006</v>
      </c>
    </row>
    <row r="35" spans="2:8" x14ac:dyDescent="0.25">
      <c r="B35" s="20" t="s">
        <v>40</v>
      </c>
      <c r="C35" s="21">
        <v>80000</v>
      </c>
      <c r="D35" s="21">
        <v>21309.75</v>
      </c>
      <c r="E35" s="7">
        <f t="shared" si="2"/>
        <v>101309.75</v>
      </c>
      <c r="F35" s="7">
        <v>31181.16</v>
      </c>
      <c r="G35" s="7">
        <v>31181.16</v>
      </c>
      <c r="H35" s="6">
        <f t="shared" si="3"/>
        <v>70128.59</v>
      </c>
    </row>
    <row r="36" spans="2:8" x14ac:dyDescent="0.25">
      <c r="B36" s="20" t="s">
        <v>41</v>
      </c>
      <c r="C36" s="21">
        <v>64350</v>
      </c>
      <c r="D36" s="21">
        <v>26016.6</v>
      </c>
      <c r="E36" s="6">
        <f t="shared" si="2"/>
        <v>90366.6</v>
      </c>
      <c r="F36" s="6">
        <v>32848.26</v>
      </c>
      <c r="G36" s="6">
        <v>32848.26</v>
      </c>
      <c r="H36" s="6">
        <f t="shared" si="3"/>
        <v>57518.340000000004</v>
      </c>
    </row>
    <row r="37" spans="2:8" x14ac:dyDescent="0.25">
      <c r="B37" s="20" t="s">
        <v>42</v>
      </c>
      <c r="C37" s="21">
        <v>198639.68</v>
      </c>
      <c r="D37" s="21">
        <v>45430.86</v>
      </c>
      <c r="E37" s="6">
        <f t="shared" si="2"/>
        <v>244070.53999999998</v>
      </c>
      <c r="F37" s="6">
        <v>87808.1</v>
      </c>
      <c r="G37" s="6">
        <v>87808.1</v>
      </c>
      <c r="H37" s="6">
        <f t="shared" si="3"/>
        <v>156262.43999999997</v>
      </c>
    </row>
    <row r="38" spans="2:8" x14ac:dyDescent="0.25">
      <c r="B38" s="20" t="s">
        <v>43</v>
      </c>
      <c r="C38" s="21">
        <v>76820</v>
      </c>
      <c r="D38" s="21">
        <v>33692.339999999997</v>
      </c>
      <c r="E38" s="6">
        <f t="shared" si="2"/>
        <v>110512.34</v>
      </c>
      <c r="F38" s="6">
        <v>61415.17</v>
      </c>
      <c r="G38" s="6">
        <v>61415.17</v>
      </c>
      <c r="H38" s="6">
        <f t="shared" si="3"/>
        <v>49097.17</v>
      </c>
    </row>
    <row r="39" spans="2:8" x14ac:dyDescent="0.25">
      <c r="B39" s="20" t="s">
        <v>44</v>
      </c>
      <c r="C39" s="21">
        <v>61406.14</v>
      </c>
      <c r="D39" s="21">
        <v>15032.64</v>
      </c>
      <c r="E39" s="6">
        <f t="shared" si="2"/>
        <v>76438.78</v>
      </c>
      <c r="F39" s="6">
        <v>27416.78</v>
      </c>
      <c r="G39" s="6">
        <v>27416.78</v>
      </c>
      <c r="H39" s="6">
        <f t="shared" si="3"/>
        <v>49022</v>
      </c>
    </row>
    <row r="40" spans="2:8" x14ac:dyDescent="0.25">
      <c r="B40" s="20" t="s">
        <v>45</v>
      </c>
      <c r="C40" s="21">
        <v>91500</v>
      </c>
      <c r="D40" s="21">
        <v>52993.13</v>
      </c>
      <c r="E40" s="7">
        <f t="shared" si="2"/>
        <v>144493.13</v>
      </c>
      <c r="F40" s="7">
        <v>66996.899999999994</v>
      </c>
      <c r="G40" s="7">
        <v>66996.899999999994</v>
      </c>
      <c r="H40" s="6">
        <f t="shared" si="3"/>
        <v>77496.23000000001</v>
      </c>
    </row>
    <row r="41" spans="2:8" x14ac:dyDescent="0.25">
      <c r="B41" s="20" t="s">
        <v>46</v>
      </c>
      <c r="C41" s="21">
        <v>226420</v>
      </c>
      <c r="D41" s="21">
        <v>18373.599999999999</v>
      </c>
      <c r="E41" s="7">
        <f t="shared" si="2"/>
        <v>244793.60000000001</v>
      </c>
      <c r="F41" s="7">
        <v>75804.72</v>
      </c>
      <c r="G41" s="7">
        <v>75804.72</v>
      </c>
      <c r="H41" s="6">
        <f t="shared" si="3"/>
        <v>168988.88</v>
      </c>
    </row>
    <row r="42" spans="2:8" x14ac:dyDescent="0.25">
      <c r="B42" s="20" t="s">
        <v>47</v>
      </c>
      <c r="C42" s="21">
        <v>1876752.42</v>
      </c>
      <c r="D42" s="21">
        <v>86389.04</v>
      </c>
      <c r="E42" s="7">
        <f t="shared" si="2"/>
        <v>1963141.46</v>
      </c>
      <c r="F42" s="7">
        <v>748470.81</v>
      </c>
      <c r="G42" s="7">
        <v>743018.5</v>
      </c>
      <c r="H42" s="6">
        <f t="shared" si="3"/>
        <v>1214670.6499999999</v>
      </c>
    </row>
    <row r="43" spans="2:8" x14ac:dyDescent="0.25">
      <c r="B43" s="20" t="s">
        <v>48</v>
      </c>
      <c r="C43" s="21">
        <v>314681.58</v>
      </c>
      <c r="D43" s="21">
        <v>32838.050000000003</v>
      </c>
      <c r="E43" s="7">
        <f t="shared" si="2"/>
        <v>347519.63</v>
      </c>
      <c r="F43" s="7">
        <v>107667.46</v>
      </c>
      <c r="G43" s="7">
        <v>107667.46</v>
      </c>
      <c r="H43" s="6">
        <f t="shared" si="3"/>
        <v>239852.16999999998</v>
      </c>
    </row>
    <row r="44" spans="2:8" x14ac:dyDescent="0.25">
      <c r="B44" s="20" t="s">
        <v>49</v>
      </c>
      <c r="C44" s="21">
        <v>1119537.5</v>
      </c>
      <c r="D44" s="21">
        <v>284634.48</v>
      </c>
      <c r="E44" s="7">
        <f t="shared" si="2"/>
        <v>1404171.98</v>
      </c>
      <c r="F44" s="7">
        <v>520272.92</v>
      </c>
      <c r="G44" s="7">
        <v>520272.92</v>
      </c>
      <c r="H44" s="6">
        <f t="shared" si="3"/>
        <v>883899.06</v>
      </c>
    </row>
    <row r="45" spans="2:8" x14ac:dyDescent="0.25">
      <c r="B45" s="20" t="s">
        <v>50</v>
      </c>
      <c r="C45" s="21">
        <v>289353.75</v>
      </c>
      <c r="D45" s="21">
        <v>24312.06</v>
      </c>
      <c r="E45" s="7">
        <f t="shared" si="2"/>
        <v>313665.81</v>
      </c>
      <c r="F45" s="7">
        <v>125069.33</v>
      </c>
      <c r="G45" s="7">
        <v>125069.33</v>
      </c>
      <c r="H45" s="6">
        <f t="shared" si="3"/>
        <v>188596.47999999998</v>
      </c>
    </row>
    <row r="46" spans="2:8" x14ac:dyDescent="0.25">
      <c r="B46" s="20" t="s">
        <v>51</v>
      </c>
      <c r="C46" s="21">
        <v>352086</v>
      </c>
      <c r="D46" s="21">
        <v>7084.21</v>
      </c>
      <c r="E46" s="6">
        <f t="shared" si="2"/>
        <v>359170.21</v>
      </c>
      <c r="F46" s="6">
        <v>147918.60999999999</v>
      </c>
      <c r="G46" s="6">
        <v>147918.60999999999</v>
      </c>
      <c r="H46" s="6">
        <f t="shared" si="3"/>
        <v>211251.60000000003</v>
      </c>
    </row>
    <row r="47" spans="2:8" x14ac:dyDescent="0.25">
      <c r="B47" s="20" t="s">
        <v>52</v>
      </c>
      <c r="C47" s="21">
        <v>14915037.75</v>
      </c>
      <c r="D47" s="21">
        <v>223743.02</v>
      </c>
      <c r="E47" s="6">
        <f t="shared" si="2"/>
        <v>15138780.77</v>
      </c>
      <c r="F47" s="6">
        <v>1497166.47</v>
      </c>
      <c r="G47" s="6">
        <v>1487199.04</v>
      </c>
      <c r="H47" s="6">
        <f t="shared" si="3"/>
        <v>13641614.299999999</v>
      </c>
    </row>
    <row r="48" spans="2:8" x14ac:dyDescent="0.25">
      <c r="B48" s="20" t="s">
        <v>53</v>
      </c>
      <c r="C48" s="21">
        <v>25602611.75</v>
      </c>
      <c r="D48" s="21">
        <v>2032643.02</v>
      </c>
      <c r="E48" s="6">
        <f>+C48+D48</f>
        <v>27635254.77</v>
      </c>
      <c r="F48" s="6">
        <v>11305715.039999999</v>
      </c>
      <c r="G48" s="6">
        <v>11208390.26</v>
      </c>
      <c r="H48" s="6">
        <f>+E48-F48</f>
        <v>16329539.73</v>
      </c>
    </row>
    <row r="49" spans="2:8" x14ac:dyDescent="0.25">
      <c r="B49" s="20" t="s">
        <v>54</v>
      </c>
      <c r="C49" s="21">
        <v>2092619.25</v>
      </c>
      <c r="D49" s="21">
        <v>35470.400000000001</v>
      </c>
      <c r="E49" s="6">
        <f>+C49+D49</f>
        <v>2128089.65</v>
      </c>
      <c r="F49" s="6">
        <v>774953.97</v>
      </c>
      <c r="G49" s="6">
        <v>774953.97</v>
      </c>
      <c r="H49" s="6">
        <f>+E49-F49</f>
        <v>1353135.68</v>
      </c>
    </row>
    <row r="50" spans="2:8" x14ac:dyDescent="0.25">
      <c r="B50" s="20" t="s">
        <v>55</v>
      </c>
      <c r="C50" s="21">
        <v>918931.5</v>
      </c>
      <c r="D50" s="21">
        <v>1107517.73</v>
      </c>
      <c r="E50" s="6">
        <f t="shared" si="2"/>
        <v>2026449.23</v>
      </c>
      <c r="F50" s="6">
        <v>1496478.38</v>
      </c>
      <c r="G50" s="6">
        <v>1021178.95</v>
      </c>
      <c r="H50" s="6">
        <f t="shared" si="3"/>
        <v>529970.85000000009</v>
      </c>
    </row>
    <row r="51" spans="2:8" x14ac:dyDescent="0.25">
      <c r="B51" s="20" t="s">
        <v>56</v>
      </c>
      <c r="C51" s="21">
        <v>4907570.42</v>
      </c>
      <c r="D51" s="21">
        <v>480764.98</v>
      </c>
      <c r="E51" s="6">
        <f t="shared" si="2"/>
        <v>5388335.4000000004</v>
      </c>
      <c r="F51" s="6">
        <v>2696818.74</v>
      </c>
      <c r="G51" s="6">
        <v>2610856.66</v>
      </c>
      <c r="H51" s="6">
        <f t="shared" si="3"/>
        <v>2691516.66</v>
      </c>
    </row>
    <row r="52" spans="2:8" x14ac:dyDescent="0.25">
      <c r="B52" s="20" t="s">
        <v>57</v>
      </c>
      <c r="C52" s="21">
        <v>1452825</v>
      </c>
      <c r="D52" s="21">
        <v>2124.21</v>
      </c>
      <c r="E52" s="6">
        <f t="shared" si="2"/>
        <v>1454949.21</v>
      </c>
      <c r="F52" s="6">
        <v>533571.02</v>
      </c>
      <c r="G52" s="6">
        <v>533571.02</v>
      </c>
      <c r="H52" s="6">
        <f t="shared" si="3"/>
        <v>921378.19</v>
      </c>
    </row>
    <row r="53" spans="2:8" x14ac:dyDescent="0.25">
      <c r="B53" s="20" t="s">
        <v>58</v>
      </c>
      <c r="C53" s="21">
        <v>2584009.75</v>
      </c>
      <c r="D53" s="21">
        <v>31937.46</v>
      </c>
      <c r="E53" s="6">
        <f t="shared" si="2"/>
        <v>2615947.21</v>
      </c>
      <c r="F53" s="6">
        <v>920990.67</v>
      </c>
      <c r="G53" s="6">
        <v>920990.67</v>
      </c>
      <c r="H53" s="6">
        <f t="shared" si="3"/>
        <v>1694956.54</v>
      </c>
    </row>
    <row r="54" spans="2:8" x14ac:dyDescent="0.25">
      <c r="B54" s="20" t="s">
        <v>59</v>
      </c>
      <c r="C54" s="21">
        <v>7563200</v>
      </c>
      <c r="D54" s="21">
        <v>5424653.1900000004</v>
      </c>
      <c r="E54" s="7">
        <f t="shared" si="2"/>
        <v>12987853.190000001</v>
      </c>
      <c r="F54" s="7">
        <v>9112097.6199999992</v>
      </c>
      <c r="G54" s="7">
        <v>8898808.4199999999</v>
      </c>
      <c r="H54" s="6">
        <f t="shared" si="3"/>
        <v>3875755.5700000022</v>
      </c>
    </row>
    <row r="55" spans="2:8" x14ac:dyDescent="0.25">
      <c r="B55" s="20" t="s">
        <v>60</v>
      </c>
      <c r="C55" s="21">
        <v>100938206.08</v>
      </c>
      <c r="D55" s="21">
        <v>5313144.2300000004</v>
      </c>
      <c r="E55" s="7">
        <f t="shared" si="2"/>
        <v>106251350.31</v>
      </c>
      <c r="F55" s="7">
        <v>19878542.82</v>
      </c>
      <c r="G55" s="7">
        <v>14611155.26</v>
      </c>
      <c r="H55" s="6">
        <f t="shared" si="3"/>
        <v>86372807.49000001</v>
      </c>
    </row>
    <row r="56" spans="2:8" x14ac:dyDescent="0.25">
      <c r="B56" s="20" t="s">
        <v>61</v>
      </c>
      <c r="C56" s="21">
        <v>3311737.75</v>
      </c>
      <c r="D56" s="21">
        <v>61794.96</v>
      </c>
      <c r="E56" s="7">
        <f t="shared" si="2"/>
        <v>3373532.71</v>
      </c>
      <c r="F56" s="7">
        <v>1333238.47</v>
      </c>
      <c r="G56" s="7">
        <v>1333238.47</v>
      </c>
      <c r="H56" s="6">
        <f t="shared" si="3"/>
        <v>2040294.24</v>
      </c>
    </row>
    <row r="57" spans="2:8" x14ac:dyDescent="0.25">
      <c r="B57" s="20" t="s">
        <v>62</v>
      </c>
      <c r="C57" s="21">
        <v>4131699.63</v>
      </c>
      <c r="D57" s="21">
        <v>288378.55</v>
      </c>
      <c r="E57" s="7">
        <f t="shared" si="2"/>
        <v>4420078.18</v>
      </c>
      <c r="F57" s="7">
        <v>2479434.61</v>
      </c>
      <c r="G57" s="7">
        <v>2429064.92</v>
      </c>
      <c r="H57" s="6">
        <f t="shared" si="3"/>
        <v>1940643.5699999998</v>
      </c>
    </row>
    <row r="58" spans="2:8" ht="15.75" thickBot="1" x14ac:dyDescent="0.3">
      <c r="B58" s="20" t="s">
        <v>63</v>
      </c>
      <c r="C58" s="22">
        <v>6754405.4000000004</v>
      </c>
      <c r="D58" s="22">
        <v>516355.59</v>
      </c>
      <c r="E58" s="7">
        <f t="shared" si="2"/>
        <v>7270760.9900000002</v>
      </c>
      <c r="F58" s="7">
        <v>3273782.63</v>
      </c>
      <c r="G58" s="7">
        <v>3239099.17</v>
      </c>
      <c r="H58" s="6">
        <f t="shared" si="3"/>
        <v>3996978.3600000003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24677537.090000004</v>
      </c>
      <c r="E59" s="8">
        <f t="shared" si="4"/>
        <v>271594122.07999998</v>
      </c>
      <c r="F59" s="8">
        <f t="shared" si="4"/>
        <v>84802317.230000004</v>
      </c>
      <c r="G59" s="8">
        <f t="shared" si="4"/>
        <v>78350913.080000013</v>
      </c>
      <c r="H59" s="8">
        <f t="shared" si="4"/>
        <v>186791804.85000002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2022-08-02T16:08:12Z</dcterms:modified>
</cp:coreProperties>
</file>