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MAYO 2022\II ESTADOS E INFORMACIÓN PRESUPUESTARIA\b) Estado Analítico del Ejercicio del Presupuesto de Egresos\"/>
    </mc:Choice>
  </mc:AlternateContent>
  <xr:revisionPtr revIDLastSave="0" documentId="13_ncr:1_{C97A542B-32D5-44EF-A3C8-328B5ADFB3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C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3" l="1"/>
  <c r="F20" i="13"/>
  <c r="D20" i="13"/>
  <c r="C20" i="13"/>
  <c r="E18" i="13"/>
  <c r="H18" i="13" s="1"/>
  <c r="E16" i="13"/>
  <c r="H16" i="13" s="1"/>
  <c r="H14" i="13"/>
  <c r="E14" i="13"/>
  <c r="E12" i="13"/>
  <c r="H12" i="13" s="1"/>
  <c r="E10" i="13"/>
  <c r="H10" i="13" s="1"/>
  <c r="H20" i="13" s="1"/>
  <c r="E20" i="13" l="1"/>
</calcChain>
</file>

<file path=xl/sharedStrings.xml><?xml version="1.0" encoding="utf-8"?>
<sst xmlns="http://schemas.openxmlformats.org/spreadsheetml/2006/main" count="20" uniqueCount="20">
  <si>
    <t>Concepto</t>
  </si>
  <si>
    <t xml:space="preserve">Participaciones 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</si>
  <si>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</si>
  <si>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</si>
  <si>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</si>
  <si>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</si>
  <si>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</si>
  <si>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</si>
  <si>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</si>
  <si>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</si>
  <si>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</si>
  <si>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</si>
  <si>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</si>
  <si>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Económica (por Tipo de Gasto)</t>
  </si>
  <si>
    <t>Gasto Corriente</t>
  </si>
  <si>
    <t>Gasto de Capital</t>
  </si>
  <si>
    <t>Amortización de la Deuda y Disminución de Pasivos</t>
  </si>
  <si>
    <t xml:space="preserve">Pensiones y Jubilaciones </t>
  </si>
  <si>
    <t>MUNICIPIO DE XICOTEPEC PUEBLA</t>
  </si>
  <si>
    <t>Del 1 de enero al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</si>
</sst>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4" fontId="5" fillId="4" borderId="16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/>
    <xf numFmtId="4" fontId="4" fillId="4" borderId="10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justify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495C"/>
  </sheetPr>
  <dimension ref="B1:H20"/>
  <sheetViews>
    <sheetView showGridLines="0" tabSelected="1" zoomScale="178" zoomScaleNormal="178" workbookViewId="0">
      <selection activeCell="B2" sqref="B2:H20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12" t="s">
        <v>18</v>
      </c>
      <c r="C2" s="13"/>
      <c r="D2" s="13"/>
      <c r="E2" s="13"/>
      <c r="F2" s="13"/>
      <c r="G2" s="13"/>
      <c r="H2" s="14"/>
    </row>
    <row r="3" spans="2:8" x14ac:dyDescent="0.25">
      <c r="B3" s="15" t="s">
        <v>4</v>
      </c>
      <c r="C3" s="16"/>
      <c r="D3" s="16"/>
      <c r="E3" s="16"/>
      <c r="F3" s="16"/>
      <c r="G3" s="16"/>
      <c r="H3" s="17"/>
    </row>
    <row r="4" spans="2:8" x14ac:dyDescent="0.25">
      <c r="B4" s="15" t="s">
        <v>13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0</v>
      </c>
      <c r="C6" s="24" t="s">
        <v>5</v>
      </c>
      <c r="D6" s="24"/>
      <c r="E6" s="24"/>
      <c r="F6" s="24"/>
      <c r="G6" s="25"/>
      <c r="H6" s="26" t="s">
        <v>6</v>
      </c>
    </row>
    <row r="7" spans="2:8" ht="17.25" thickBot="1" x14ac:dyDescent="0.3">
      <c r="B7" s="22"/>
      <c r="C7" s="2" t="s">
        <v>7</v>
      </c>
      <c r="D7" s="2" t="s">
        <v>8</v>
      </c>
      <c r="E7" s="2" t="s">
        <v>2</v>
      </c>
      <c r="F7" s="2" t="s">
        <v>3</v>
      </c>
      <c r="G7" s="2" t="s">
        <v>9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2:8" x14ac:dyDescent="0.25">
      <c r="B9" s="3"/>
      <c r="C9" s="8"/>
      <c r="D9" s="8"/>
      <c r="E9" s="8"/>
      <c r="F9" s="8"/>
      <c r="G9" s="8"/>
      <c r="H9" s="8"/>
    </row>
    <row r="10" spans="2:8" x14ac:dyDescent="0.25">
      <c r="B10" s="3" t="s">
        <v>14</v>
      </c>
      <c r="C10" s="5">
        <v>150332771.63999999</v>
      </c>
      <c r="D10" s="5">
        <v>21678270.140000001</v>
      </c>
      <c r="E10" s="5">
        <f>+C10+D10</f>
        <v>172011041.77999997</v>
      </c>
      <c r="F10" s="5">
        <v>68199179.040000007</v>
      </c>
      <c r="G10" s="5">
        <v>66957182.729999997</v>
      </c>
      <c r="H10" s="5">
        <f>+E10-F10</f>
        <v>103811862.73999996</v>
      </c>
    </row>
    <row r="11" spans="2:8" x14ac:dyDescent="0.25">
      <c r="B11" s="3"/>
      <c r="C11" s="9"/>
      <c r="D11" s="9"/>
      <c r="E11" s="5"/>
      <c r="F11" s="9"/>
      <c r="G11" s="9"/>
      <c r="H11" s="5"/>
    </row>
    <row r="12" spans="2:8" x14ac:dyDescent="0.25">
      <c r="B12" s="3" t="s">
        <v>15</v>
      </c>
      <c r="C12" s="5">
        <v>81083813.349999994</v>
      </c>
      <c r="D12" s="5">
        <v>2999266.95</v>
      </c>
      <c r="E12" s="5">
        <f>+C12+D12</f>
        <v>84083080.299999997</v>
      </c>
      <c r="F12" s="5">
        <v>11283067.359999999</v>
      </c>
      <c r="G12" s="5">
        <v>6073659.5199999996</v>
      </c>
      <c r="H12" s="5">
        <f>+E12-F12</f>
        <v>72800012.939999998</v>
      </c>
    </row>
    <row r="13" spans="2:8" x14ac:dyDescent="0.25">
      <c r="B13" s="3"/>
      <c r="C13" s="9"/>
      <c r="D13" s="9"/>
      <c r="E13" s="5"/>
      <c r="F13" s="9"/>
      <c r="G13" s="9"/>
      <c r="H13" s="5"/>
    </row>
    <row r="14" spans="2:8" x14ac:dyDescent="0.25">
      <c r="B14" s="3" t="s">
        <v>16</v>
      </c>
      <c r="C14" s="5">
        <v>14000000</v>
      </c>
      <c r="D14" s="5">
        <v>0</v>
      </c>
      <c r="E14" s="5">
        <f>+C14+D14</f>
        <v>14000000</v>
      </c>
      <c r="F14" s="5">
        <v>4673530.83</v>
      </c>
      <c r="G14" s="5">
        <v>4673530.83</v>
      </c>
      <c r="H14" s="5">
        <f>+E14-F14</f>
        <v>9326469.1699999999</v>
      </c>
    </row>
    <row r="15" spans="2:8" x14ac:dyDescent="0.25">
      <c r="B15" s="3"/>
      <c r="C15" s="9"/>
      <c r="D15" s="9"/>
      <c r="E15" s="5"/>
      <c r="F15" s="9"/>
      <c r="G15" s="9"/>
      <c r="H15" s="5"/>
    </row>
    <row r="16" spans="2:8" x14ac:dyDescent="0.25">
      <c r="B16" s="3" t="s">
        <v>17</v>
      </c>
      <c r="C16" s="5">
        <v>1500000</v>
      </c>
      <c r="D16" s="5">
        <v>0</v>
      </c>
      <c r="E16" s="5">
        <f>+C16+D16</f>
        <v>1500000</v>
      </c>
      <c r="F16" s="5">
        <v>646540</v>
      </c>
      <c r="G16" s="5">
        <v>646540</v>
      </c>
      <c r="H16" s="5">
        <f>+E16-F16</f>
        <v>853460</v>
      </c>
    </row>
    <row r="17" spans="2:8" x14ac:dyDescent="0.25">
      <c r="B17" s="3"/>
      <c r="C17" s="9"/>
      <c r="D17" s="9"/>
      <c r="E17" s="5"/>
      <c r="F17" s="9"/>
      <c r="G17" s="9"/>
      <c r="H17" s="5"/>
    </row>
    <row r="18" spans="2:8" x14ac:dyDescent="0.25">
      <c r="B18" s="3" t="s">
        <v>1</v>
      </c>
      <c r="C18" s="6">
        <v>0</v>
      </c>
      <c r="D18" s="6">
        <v>0</v>
      </c>
      <c r="E18" s="5">
        <f>+C18+D18</f>
        <v>0</v>
      </c>
      <c r="F18" s="6">
        <v>0</v>
      </c>
      <c r="G18" s="6">
        <v>0</v>
      </c>
      <c r="H18" s="5">
        <f>+E18-F18</f>
        <v>0</v>
      </c>
    </row>
    <row r="19" spans="2:8" ht="15.75" thickBot="1" x14ac:dyDescent="0.3">
      <c r="B19" s="4"/>
      <c r="C19" s="10"/>
      <c r="D19" s="10"/>
      <c r="E19" s="10"/>
      <c r="F19" s="10"/>
      <c r="G19" s="10"/>
      <c r="H19" s="10"/>
    </row>
    <row r="20" spans="2:8" ht="15.75" thickBot="1" x14ac:dyDescent="0.3">
      <c r="B20" s="11" t="s">
        <v>12</v>
      </c>
      <c r="C20" s="7">
        <f t="shared" ref="C20:H20" si="0">+C10+C12+C14+C16+C18</f>
        <v>246916584.98999998</v>
      </c>
      <c r="D20" s="7">
        <f t="shared" si="0"/>
        <v>24677537.09</v>
      </c>
      <c r="E20" s="7">
        <f t="shared" si="0"/>
        <v>271594122.07999998</v>
      </c>
      <c r="F20" s="7">
        <f t="shared" si="0"/>
        <v>84802317.230000004</v>
      </c>
      <c r="G20" s="7">
        <f t="shared" si="0"/>
        <v>78350913.079999998</v>
      </c>
      <c r="H20" s="7">
        <f t="shared" si="0"/>
        <v>186791804.84999993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2020-10-30T16:26:22Z</cp:lastPrinted>
  <dcterms:created xsi:type="dcterms:W3CDTF">2020-04-14T23:33:45Z</dcterms:created>
  <dcterms:modified xsi:type="dcterms:W3CDTF">2022-08-02T16:08:23Z</dcterms:modified>
</cp:coreProperties>
</file>