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I ESTADOS E INFORMACIÓN PROGRAMÁTICA\"/>
    </mc:Choice>
  </mc:AlternateContent>
  <xr:revisionPtr revIDLastSave="0" documentId="13_ncr:1_{D32AAC4E-B47A-499A-B387-5593262AA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J33" i="16"/>
  <c r="G33" i="16"/>
  <c r="G32" i="16"/>
  <c r="J32" i="16" s="1"/>
  <c r="G31" i="16"/>
  <c r="J31" i="16" s="1"/>
  <c r="G30" i="16"/>
  <c r="G29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J25" i="16"/>
  <c r="G25" i="16"/>
  <c r="G24" i="16"/>
  <c r="J24" i="16" s="1"/>
  <c r="G23" i="16"/>
  <c r="J23" i="16" s="1"/>
  <c r="J22" i="16" s="1"/>
  <c r="I22" i="16"/>
  <c r="H22" i="16"/>
  <c r="G22" i="16"/>
  <c r="F22" i="16"/>
  <c r="E22" i="16"/>
  <c r="J21" i="16"/>
  <c r="G21" i="16"/>
  <c r="G20" i="16"/>
  <c r="J20" i="16" s="1"/>
  <c r="G19" i="16"/>
  <c r="J19" i="16" s="1"/>
  <c r="G18" i="16"/>
  <c r="J18" i="16" s="1"/>
  <c r="G17" i="16"/>
  <c r="G13" i="16" s="1"/>
  <c r="G16" i="16"/>
  <c r="J16" i="16" s="1"/>
  <c r="J15" i="16"/>
  <c r="G15" i="16"/>
  <c r="G14" i="16"/>
  <c r="J14" i="16" s="1"/>
  <c r="I13" i="16"/>
  <c r="H13" i="16"/>
  <c r="F13" i="16"/>
  <c r="F9" i="16" s="1"/>
  <c r="E13" i="16"/>
  <c r="G12" i="16"/>
  <c r="J12" i="16" s="1"/>
  <c r="J11" i="16"/>
  <c r="J10" i="16" s="1"/>
  <c r="G11" i="16"/>
  <c r="I10" i="16"/>
  <c r="I40" i="16" s="1"/>
  <c r="H10" i="16"/>
  <c r="H9" i="16" s="1"/>
  <c r="F10" i="16"/>
  <c r="F40" i="16" s="1"/>
  <c r="E10" i="16"/>
  <c r="E9" i="16" s="1"/>
  <c r="I9" i="16"/>
  <c r="J13" i="16" l="1"/>
  <c r="J40" i="16" s="1"/>
  <c r="J30" i="16"/>
  <c r="J29" i="16" s="1"/>
  <c r="G10" i="16"/>
  <c r="J17" i="16"/>
  <c r="E40" i="16"/>
  <c r="H40" i="16"/>
  <c r="J9" i="16" l="1"/>
  <c r="G9" i="16"/>
  <c r="G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<sst xmlns="http://schemas.openxmlformats.org/spreadsheetml/2006/main" count="44" uniqueCount="44">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</sst>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246916584.99000004</v>
      </c>
      <c r="F9" s="10">
        <f t="shared" si="0"/>
        <v>24677537.09</v>
      </c>
      <c r="G9" s="10">
        <f t="shared" si="0"/>
        <v>271594122.08000004</v>
      </c>
      <c r="H9" s="10">
        <f t="shared" si="0"/>
        <v>84802317.229999989</v>
      </c>
      <c r="I9" s="10">
        <f t="shared" si="0"/>
        <v>78350913.079999998</v>
      </c>
      <c r="J9" s="10">
        <f t="shared" si="0"/>
        <v>186791804.85000002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211382454.72000003</v>
      </c>
      <c r="F13" s="13">
        <f t="shared" si="2"/>
        <v>22145789.48</v>
      </c>
      <c r="G13" s="13">
        <f t="shared" si="2"/>
        <v>233528244.20000002</v>
      </c>
      <c r="H13" s="13">
        <f t="shared" si="2"/>
        <v>72178428.229999989</v>
      </c>
      <c r="I13" s="13">
        <f t="shared" si="2"/>
        <v>65781537.039999999</v>
      </c>
      <c r="J13" s="13">
        <f t="shared" si="2"/>
        <v>161349815.97000003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9448722.4299999997</v>
      </c>
      <c r="G14" s="11">
        <f>+E14+F14</f>
        <v>95022997.020000011</v>
      </c>
      <c r="H14" s="11">
        <v>33740504.159999996</v>
      </c>
      <c r="I14" s="11">
        <v>33435920.93</v>
      </c>
      <c r="J14" s="11">
        <f t="shared" ref="J14:J21" si="3">+G14-H14</f>
        <v>61282492.860000014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5647423.3700000001</v>
      </c>
      <c r="G15" s="11">
        <f t="shared" ref="G15:G20" si="4">+E15+F15</f>
        <v>114029066.83</v>
      </c>
      <c r="H15" s="11">
        <v>23675321.530000001</v>
      </c>
      <c r="I15" s="11">
        <v>18357564.280000001</v>
      </c>
      <c r="J15" s="11">
        <f t="shared" si="3"/>
        <v>90353745.299999997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 t="shared" si="3"/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7049643.6799999997</v>
      </c>
      <c r="G17" s="11">
        <f t="shared" si="4"/>
        <v>24476180.350000001</v>
      </c>
      <c r="H17" s="11">
        <v>14762602.539999999</v>
      </c>
      <c r="I17" s="11">
        <v>13988051.83</v>
      </c>
      <c r="J17" s="11">
        <f t="shared" si="3"/>
        <v>9713577.8100000024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35534130.270000003</v>
      </c>
      <c r="F22" s="13">
        <f t="shared" si="5"/>
        <v>2531747.61</v>
      </c>
      <c r="G22" s="13">
        <f t="shared" si="5"/>
        <v>38065877.88000001</v>
      </c>
      <c r="H22" s="13">
        <f>+H23+H24+H25</f>
        <v>12623889</v>
      </c>
      <c r="I22" s="13">
        <f t="shared" si="5"/>
        <v>12569376.039999999</v>
      </c>
      <c r="J22" s="13">
        <f t="shared" si="5"/>
        <v>25441988.880000003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2018675.27</v>
      </c>
      <c r="G23" s="11">
        <f>+E23+F23</f>
        <v>36329180.040000007</v>
      </c>
      <c r="H23" s="11">
        <v>11662847.380000001</v>
      </c>
      <c r="I23" s="11">
        <v>11610262.529999999</v>
      </c>
      <c r="J23" s="11">
        <f>+G23-H23</f>
        <v>24666332.660000004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513072.34</v>
      </c>
      <c r="G24" s="11">
        <f>+E24+F24</f>
        <v>1736697.84</v>
      </c>
      <c r="H24" s="11">
        <v>961041.62</v>
      </c>
      <c r="I24" s="11">
        <v>959113.51</v>
      </c>
      <c r="J24" s="11">
        <f>+G24-H24</f>
        <v>775656.22000000009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246916584.99000004</v>
      </c>
      <c r="F40" s="12">
        <f t="shared" si="9"/>
        <v>24677537.09</v>
      </c>
      <c r="G40" s="12">
        <f t="shared" si="9"/>
        <v>271594122.08000004</v>
      </c>
      <c r="H40" s="12">
        <f t="shared" si="9"/>
        <v>84802317.229999989</v>
      </c>
      <c r="I40" s="12">
        <f t="shared" si="9"/>
        <v>78350913.079999998</v>
      </c>
      <c r="J40" s="12">
        <f t="shared" si="9"/>
        <v>186791804.85000002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2022-08-02T16:09:49Z</dcterms:modified>
</cp:coreProperties>
</file>