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 ESTADOS E INFORMACIÓN CONTABLE\"/>
    </mc:Choice>
  </mc:AlternateContent>
  <xr:revisionPtr revIDLastSave="0" documentId="13_ncr:1_{6279C981-448F-4379-BA1F-E7F1D44E1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0" i="6" s="1"/>
  <c r="G32" i="6"/>
  <c r="G31" i="6"/>
  <c r="E30" i="6"/>
  <c r="D30" i="6"/>
  <c r="G28" i="6"/>
  <c r="G27" i="6"/>
  <c r="G26" i="6"/>
  <c r="G25" i="6"/>
  <c r="C25" i="6"/>
  <c r="F23" i="6"/>
  <c r="F41" i="6" s="1"/>
  <c r="G21" i="6"/>
  <c r="G20" i="6"/>
  <c r="G19" i="6"/>
  <c r="F19" i="6"/>
  <c r="G17" i="6"/>
  <c r="G16" i="6"/>
  <c r="G15" i="6"/>
  <c r="G14" i="6"/>
  <c r="G13" i="6"/>
  <c r="G12" i="6" s="1"/>
  <c r="E12" i="6"/>
  <c r="E23" i="6" s="1"/>
  <c r="E41" i="6" s="1"/>
  <c r="D12" i="6"/>
  <c r="D23" i="6" s="1"/>
  <c r="D41" i="6" s="1"/>
  <c r="G10" i="6"/>
  <c r="G9" i="6"/>
  <c r="G8" i="6"/>
  <c r="G7" i="6" s="1"/>
  <c r="G23" i="6" s="1"/>
  <c r="G41" i="6" s="1"/>
  <c r="C7" i="6"/>
  <c r="C23" i="6" s="1"/>
  <c r="C41" i="6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<sst xmlns="http://schemas.openxmlformats.org/spreadsheetml/2006/main" count="37" uniqueCount="27">
  <si>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</si>
  <si>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</si>
  <si>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</si>
  <si>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</si>
  <si>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</si>
  <si>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</si>
  <si>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</si>
  <si>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</si>
  <si>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</si>
  <si>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</si>
  <si>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</si>
  <si>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</si>
  <si>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</si>
  <si>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</si>
  <si>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</si>
  <si>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</si>
  <si>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</si>
  <si>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</si>
  <si>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2021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</si>
  <si>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</si>
  <si>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</si>
  <si>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</si>
  <si>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</si>
  <si>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</si>
  <si>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</si>
  <si>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</si>
  <si>
    <t>Del 1 de enero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</si>
</sst>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C12" sqref="C12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19</v>
      </c>
      <c r="C7" s="9">
        <f>+C8+C9+C10</f>
        <v>50157697.590000004</v>
      </c>
      <c r="D7" s="10"/>
      <c r="E7" s="10"/>
      <c r="F7" s="10"/>
      <c r="G7" s="11">
        <f>+G8+G9+G10</f>
        <v>50157697.590000004</v>
      </c>
    </row>
    <row r="8" spans="2:7" ht="15.75" thickBot="1" x14ac:dyDescent="0.3">
      <c r="B8" s="5" t="s">
        <v>1</v>
      </c>
      <c r="C8" s="12">
        <v>50157697.590000004</v>
      </c>
      <c r="D8" s="13"/>
      <c r="E8" s="13"/>
      <c r="F8" s="13"/>
      <c r="G8" s="14">
        <f>+C8</f>
        <v>50157697.590000004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20</v>
      </c>
      <c r="C12" s="17"/>
      <c r="D12" s="11">
        <f>+D14+D15+D16+D17</f>
        <v>277828788.79000002</v>
      </c>
      <c r="E12" s="11">
        <f>+E13</f>
        <v>3273142.47</v>
      </c>
      <c r="F12" s="10"/>
      <c r="G12" s="11">
        <f>+G13+G14+G15+G16+G17</f>
        <v>281101931.26000005</v>
      </c>
    </row>
    <row r="13" spans="2:7" ht="15.75" thickBot="1" x14ac:dyDescent="0.3">
      <c r="B13" s="5" t="s">
        <v>10</v>
      </c>
      <c r="C13" s="18"/>
      <c r="D13" s="13"/>
      <c r="E13" s="14">
        <v>3273142.47</v>
      </c>
      <c r="F13" s="13"/>
      <c r="G13" s="14">
        <f>+E13</f>
        <v>3273142.47</v>
      </c>
    </row>
    <row r="14" spans="2:7" ht="15.75" thickBot="1" x14ac:dyDescent="0.3">
      <c r="B14" s="5" t="s">
        <v>4</v>
      </c>
      <c r="C14" s="18"/>
      <c r="D14" s="14">
        <v>277828788.79000002</v>
      </c>
      <c r="E14" s="13"/>
      <c r="F14" s="13"/>
      <c r="G14" s="14">
        <f>+D14</f>
        <v>277828788.79000002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21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50157697.590000004</v>
      </c>
      <c r="D23" s="11">
        <f>+D12</f>
        <v>277828788.79000002</v>
      </c>
      <c r="E23" s="11">
        <f>+E12</f>
        <v>3273142.47</v>
      </c>
      <c r="F23" s="11">
        <f>+F19</f>
        <v>0</v>
      </c>
      <c r="G23" s="11">
        <f>+G7+G12+G19</f>
        <v>331259628.85000002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22</v>
      </c>
      <c r="C25" s="9">
        <f>+C26+C27+C28</f>
        <v>0</v>
      </c>
      <c r="D25" s="10"/>
      <c r="E25" s="10"/>
      <c r="F25" s="10"/>
      <c r="G25" s="11">
        <f>+G26+G27+G28</f>
        <v>0</v>
      </c>
    </row>
    <row r="26" spans="2:7" ht="15.75" thickBot="1" x14ac:dyDescent="0.3">
      <c r="B26" s="5" t="s">
        <v>1</v>
      </c>
      <c r="C26" s="12">
        <v>0</v>
      </c>
      <c r="D26" s="13"/>
      <c r="E26" s="13"/>
      <c r="F26" s="13"/>
      <c r="G26" s="14">
        <f>+C26</f>
        <v>0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23</v>
      </c>
      <c r="C30" s="17"/>
      <c r="D30" s="11">
        <f>+D32</f>
        <v>2669953.02</v>
      </c>
      <c r="E30" s="11">
        <f>+E31+E32+E33+E34+E35</f>
        <v>64824893.099999994</v>
      </c>
      <c r="F30" s="10"/>
      <c r="G30" s="11">
        <f>+G31+G32+G33+G34+G35</f>
        <v>67494846.11999999</v>
      </c>
    </row>
    <row r="31" spans="2:7" ht="15.75" thickBot="1" x14ac:dyDescent="0.3">
      <c r="B31" s="5" t="s">
        <v>10</v>
      </c>
      <c r="C31" s="18"/>
      <c r="D31" s="13"/>
      <c r="E31" s="14">
        <v>68098035.569999993</v>
      </c>
      <c r="F31" s="13"/>
      <c r="G31" s="14">
        <f>+E31</f>
        <v>68098035.569999993</v>
      </c>
    </row>
    <row r="32" spans="2:7" ht="15.75" thickBot="1" x14ac:dyDescent="0.3">
      <c r="B32" s="5" t="s">
        <v>4</v>
      </c>
      <c r="C32" s="18"/>
      <c r="D32" s="14">
        <v>2669953.02</v>
      </c>
      <c r="E32" s="14">
        <v>-3273142.47</v>
      </c>
      <c r="F32" s="13"/>
      <c r="G32" s="14">
        <f>+D32+E32</f>
        <v>-603189.45000000019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24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25</v>
      </c>
      <c r="C41" s="9">
        <f>+C23+C25</f>
        <v>50157697.590000004</v>
      </c>
      <c r="D41" s="11">
        <f>+D23+D30</f>
        <v>280498741.81</v>
      </c>
      <c r="E41" s="11">
        <f>+E23+E30</f>
        <v>68098035.569999993</v>
      </c>
      <c r="F41" s="11">
        <f>+F23+F37</f>
        <v>0</v>
      </c>
      <c r="G41" s="11">
        <f>+G23+G25+G30</f>
        <v>398754474.97000003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2022-10-25T18:38:00Z</dcterms:modified>
</cp:coreProperties>
</file>