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AGOSTO 2022\I ESTADOS E INFORMACIÓN CONTABLE\"/>
    </mc:Choice>
  </mc:AlternateContent>
  <xr:revisionPtr revIDLastSave="0" documentId="13_ncr:1_{A851C865-5298-4054-B112-20500D69E4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7" l="1"/>
  <c r="C59" i="7"/>
  <c r="D52" i="7"/>
  <c r="D46" i="7" s="1"/>
  <c r="C52" i="7"/>
  <c r="D47" i="7"/>
  <c r="C47" i="7"/>
  <c r="C46" i="7"/>
  <c r="D38" i="7"/>
  <c r="C38" i="7"/>
  <c r="D28" i="7"/>
  <c r="D27" i="7" s="1"/>
  <c r="C28" i="7"/>
  <c r="C27" i="7" s="1"/>
  <c r="D16" i="7"/>
  <c r="C16" i="7"/>
  <c r="D7" i="7"/>
  <c r="C7" i="7"/>
  <c r="C6" i="7" s="1"/>
  <c r="D6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<sst xmlns="http://schemas.openxmlformats.org/spreadsheetml/2006/main" count="55" uniqueCount="55">
  <si>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</si>
  <si>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</si>
  <si>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</si>
  <si>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</si>
  <si>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</si>
  <si>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</si>
  <si>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</si>
  <si>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</si>
  <si>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</si>
  <si>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</si>
  <si>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</si>
  <si>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</si>
  <si>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</si>
  <si>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</si>
  <si>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</si>
  <si>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</si>
  <si>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</si>
  <si>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</si>
  <si>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</si>
  <si>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</si>
  <si>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</si>
  <si>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</si>
  <si>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</si>
  <si>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</si>
  <si>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</si>
  <si>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</si>
  <si>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</si>
  <si>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</si>
  <si>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</si>
  <si>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</si>
  <si>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</si>
  <si>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</si>
  <si>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</si>
  <si>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</si>
  <si>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</si>
  <si>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</si>
  <si>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</si>
  <si>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</si>
  <si>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</si>
  <si>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</si>
  <si>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</si>
  <si>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</si>
  <si>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</si>
  <si>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</si>
  <si>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</si>
  <si>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</si>
  <si>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</si>
  <si>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</si>
  <si>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</si>
  <si>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</si>
  <si>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</si>
  <si>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</si>
  <si>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</si>
  <si>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</si>
  <si>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Al 31 de agosto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</si>
</sst>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495C"/>
  </sheetPr>
  <dimension ref="B1:F61"/>
  <sheetViews>
    <sheetView showGridLines="0" tabSelected="1" zoomScale="172" zoomScaleNormal="172" workbookViewId="0">
      <selection activeCell="B13" sqref="B13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605131.06000000006</v>
      </c>
      <c r="D6" s="5">
        <f>+D7+D16</f>
        <v>63458352.039999992</v>
      </c>
    </row>
    <row r="7" spans="2:6" x14ac:dyDescent="0.25">
      <c r="B7" s="11" t="s">
        <v>3</v>
      </c>
      <c r="C7" s="15">
        <f>+C8+C9+C10+C11+C12+C13+C14</f>
        <v>605131.06000000006</v>
      </c>
      <c r="D7" s="5">
        <f>+D8+D9+D10+D11+D12+D13+D14</f>
        <v>33831501.909999996</v>
      </c>
    </row>
    <row r="8" spans="2:6" x14ac:dyDescent="0.25">
      <c r="B8" s="3" t="s">
        <v>5</v>
      </c>
      <c r="C8" s="16">
        <v>0</v>
      </c>
      <c r="D8" s="6">
        <v>33831501.909999996</v>
      </c>
    </row>
    <row r="9" spans="2:6" x14ac:dyDescent="0.25">
      <c r="B9" s="3" t="s">
        <v>7</v>
      </c>
      <c r="C9" s="16">
        <v>605131.06000000006</v>
      </c>
      <c r="D9" s="6">
        <v>0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29626850.129999999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28627643.140000001</v>
      </c>
    </row>
    <row r="20" spans="2:6" x14ac:dyDescent="0.25">
      <c r="B20" s="3" t="s">
        <v>27</v>
      </c>
      <c r="C20" s="16">
        <v>0</v>
      </c>
      <c r="D20" s="6">
        <v>999206.99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7304600.7999999998</v>
      </c>
      <c r="D27" s="5">
        <f>+D28+D38</f>
        <v>11946225.940000001</v>
      </c>
      <c r="E27" s="10"/>
      <c r="F27" s="10"/>
    </row>
    <row r="28" spans="2:6" x14ac:dyDescent="0.25">
      <c r="B28" s="11" t="s">
        <v>4</v>
      </c>
      <c r="C28" s="15">
        <f>+C29+C30+C31+C32+C33+C34+C35+C36</f>
        <v>7304600.7999999998</v>
      </c>
      <c r="D28" s="5">
        <f>+D29+D30+D31+D32+D33+D34+D35+D36</f>
        <v>4392619.9400000004</v>
      </c>
      <c r="E28" s="10"/>
    </row>
    <row r="29" spans="2:6" x14ac:dyDescent="0.25">
      <c r="B29" s="3" t="s">
        <v>6</v>
      </c>
      <c r="C29" s="16">
        <v>0</v>
      </c>
      <c r="D29" s="6">
        <v>4392619.9400000004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2473098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4831502.8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+D39+D4+D40+D41+D42+D43+D44</f>
        <v>7553606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7553606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67494846.120000005</v>
      </c>
      <c r="D46" s="5">
        <f>+D47+D52+D59</f>
        <v>0</v>
      </c>
    </row>
    <row r="47" spans="2:4" x14ac:dyDescent="0.25">
      <c r="B47" s="11" t="s">
        <v>37</v>
      </c>
      <c r="C47" s="15">
        <f>+C48+C49+C50</f>
        <v>0</v>
      </c>
      <c r="D47" s="5">
        <f>+D48+D49+D50</f>
        <v>0</v>
      </c>
    </row>
    <row r="48" spans="2:4" x14ac:dyDescent="0.25">
      <c r="B48" s="3" t="s">
        <v>38</v>
      </c>
      <c r="C48" s="16">
        <v>0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67494846.120000005</v>
      </c>
      <c r="D52" s="5">
        <f>+D53+D54+D55+D56+D57</f>
        <v>0</v>
      </c>
      <c r="F52" s="10"/>
    </row>
    <row r="53" spans="2:6" x14ac:dyDescent="0.25">
      <c r="B53" s="3" t="s">
        <v>42</v>
      </c>
      <c r="C53" s="16">
        <v>64824893.100000001</v>
      </c>
      <c r="D53" s="6">
        <v>0</v>
      </c>
      <c r="F53" s="10"/>
    </row>
    <row r="54" spans="2:6" x14ac:dyDescent="0.25">
      <c r="B54" s="3" t="s">
        <v>43</v>
      </c>
      <c r="C54" s="16">
        <v>2669953.02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2020-10-29T23:35:10Z</cp:lastPrinted>
  <dcterms:created xsi:type="dcterms:W3CDTF">2020-04-14T23:33:45Z</dcterms:created>
  <dcterms:modified xsi:type="dcterms:W3CDTF">2022-10-25T18:38:16Z</dcterms:modified>
</cp:coreProperties>
</file>