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JULIO 2022\III ESTADOS E INFORMACIÓN PROGRAMÁTICA\"/>
    </mc:Choice>
  </mc:AlternateContent>
  <xr:revisionPtr revIDLastSave="0" documentId="13_ncr:1_{947BC466-74FD-4198-A845-9B789A30A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6" l="1"/>
  <c r="H40" i="16"/>
  <c r="G35" i="16"/>
  <c r="J35" i="16" s="1"/>
  <c r="J34" i="16" s="1"/>
  <c r="I34" i="16"/>
  <c r="H34" i="16"/>
  <c r="G34" i="16"/>
  <c r="F34" i="16"/>
  <c r="E34" i="16"/>
  <c r="G33" i="16"/>
  <c r="G29" i="16" s="1"/>
  <c r="G32" i="16"/>
  <c r="J32" i="16" s="1"/>
  <c r="G31" i="16"/>
  <c r="J31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I9" i="16" s="1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G13" i="16" s="1"/>
  <c r="G14" i="16"/>
  <c r="J14" i="16" s="1"/>
  <c r="I13" i="16"/>
  <c r="H13" i="16"/>
  <c r="F13" i="16"/>
  <c r="E13" i="16"/>
  <c r="G12" i="16"/>
  <c r="J12" i="16" s="1"/>
  <c r="G11" i="16"/>
  <c r="G10" i="16" s="1"/>
  <c r="I10" i="16"/>
  <c r="H10" i="16"/>
  <c r="F10" i="16"/>
  <c r="F40" i="16" s="1"/>
  <c r="E10" i="16"/>
  <c r="E40" i="16" s="1"/>
  <c r="H9" i="16"/>
  <c r="F9" i="16"/>
  <c r="E9" i="16"/>
  <c r="J29" i="16" l="1"/>
  <c r="G40" i="16"/>
  <c r="G9" i="16"/>
  <c r="J15" i="16"/>
  <c r="J13" i="16" s="1"/>
  <c r="J25" i="16"/>
  <c r="J22" i="16" s="1"/>
  <c r="J33" i="16"/>
  <c r="J11" i="16"/>
  <c r="J10" i="16" s="1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<sst xmlns="http://schemas.openxmlformats.org/spreadsheetml/2006/main" count="44" uniqueCount="44">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</sst>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2" sqref="E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246916584.99000004</v>
      </c>
      <c r="F9" s="10">
        <f t="shared" si="0"/>
        <v>25305411.219999999</v>
      </c>
      <c r="G9" s="10">
        <f t="shared" si="0"/>
        <v>272221996.21000004</v>
      </c>
      <c r="H9" s="10">
        <f t="shared" si="0"/>
        <v>127810725.31</v>
      </c>
      <c r="I9" s="10">
        <f t="shared" si="0"/>
        <v>116880391.72</v>
      </c>
      <c r="J9" s="10">
        <f t="shared" si="0"/>
        <v>144411270.90000001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22716249.300000001</v>
      </c>
      <c r="G13" s="13">
        <f t="shared" si="2"/>
        <v>234098704.02000001</v>
      </c>
      <c r="H13" s="13">
        <f t="shared" si="2"/>
        <v>110368151.03</v>
      </c>
      <c r="I13" s="13">
        <f t="shared" si="2"/>
        <v>99475078.340000004</v>
      </c>
      <c r="J13" s="13">
        <f t="shared" si="2"/>
        <v>123730552.98999999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9743061.4900000002</v>
      </c>
      <c r="G14" s="11">
        <f>+E14+F14</f>
        <v>95317336.079999998</v>
      </c>
      <c r="H14" s="11">
        <v>46626904.439999998</v>
      </c>
      <c r="I14" s="11">
        <v>46560444.439999998</v>
      </c>
      <c r="J14" s="11">
        <f t="shared" ref="J14:J21" si="3">+G14-H14</f>
        <v>48690431.640000001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5359532.83</v>
      </c>
      <c r="G15" s="11">
        <f t="shared" ref="G15:G20" si="4">+E15+F15</f>
        <v>113741176.28999999</v>
      </c>
      <c r="H15" s="11">
        <v>45808836.780000001</v>
      </c>
      <c r="I15" s="11">
        <v>35028624.090000004</v>
      </c>
      <c r="J15" s="11">
        <f t="shared" si="3"/>
        <v>67932339.50999999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7613654.9800000004</v>
      </c>
      <c r="G17" s="11">
        <f t="shared" si="4"/>
        <v>25040191.650000002</v>
      </c>
      <c r="H17" s="11">
        <v>17932409.809999999</v>
      </c>
      <c r="I17" s="11">
        <v>17886009.809999999</v>
      </c>
      <c r="J17" s="11">
        <f t="shared" si="3"/>
        <v>7107781.8400000036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2589161.92</v>
      </c>
      <c r="G22" s="13">
        <f t="shared" si="5"/>
        <v>38123292.190000005</v>
      </c>
      <c r="H22" s="13">
        <f>+H23+H24+H25</f>
        <v>17442574.280000001</v>
      </c>
      <c r="I22" s="13">
        <f t="shared" si="5"/>
        <v>17405313.379999999</v>
      </c>
      <c r="J22" s="13">
        <f t="shared" si="5"/>
        <v>20680717.91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2076089.58</v>
      </c>
      <c r="G23" s="11">
        <f>+E23+F23</f>
        <v>36386594.350000001</v>
      </c>
      <c r="H23" s="11">
        <v>16285105.16</v>
      </c>
      <c r="I23" s="11">
        <v>16247844.26</v>
      </c>
      <c r="J23" s="11">
        <f>+G23-H23</f>
        <v>20101489.190000001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513072.34</v>
      </c>
      <c r="G24" s="11">
        <f>+E24+F24</f>
        <v>1736697.84</v>
      </c>
      <c r="H24" s="11">
        <v>1157469.1200000001</v>
      </c>
      <c r="I24" s="11">
        <v>1157469.1200000001</v>
      </c>
      <c r="J24" s="11">
        <f>+G24-H24</f>
        <v>579228.72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246916584.99000004</v>
      </c>
      <c r="F40" s="12">
        <f t="shared" si="9"/>
        <v>25305411.219999999</v>
      </c>
      <c r="G40" s="12">
        <f t="shared" si="9"/>
        <v>272221996.21000004</v>
      </c>
      <c r="H40" s="12">
        <f t="shared" si="9"/>
        <v>127810725.31</v>
      </c>
      <c r="I40" s="12">
        <f t="shared" si="9"/>
        <v>116880391.72</v>
      </c>
      <c r="J40" s="12">
        <f t="shared" si="9"/>
        <v>144411270.90000001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2022-10-25T18:34:07Z</dcterms:modified>
</cp:coreProperties>
</file>