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I ESTADOS E INFORMACIÓN PRESUPUESTARIA\"/>
    </mc:Choice>
  </mc:AlternateContent>
  <xr:revisionPtr revIDLastSave="0" documentId="13_ncr:1_{B3DD9E78-A2BB-4B59-A939-45BC268C16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F16" i="22" s="1"/>
  <c r="E12" i="22"/>
  <c r="E16" i="22" s="1"/>
  <c r="D12" i="22"/>
  <c r="D16" i="22" s="1"/>
  <c r="F8" i="22"/>
  <c r="E8" i="22"/>
  <c r="D8" i="22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<sst xmlns="http://schemas.openxmlformats.org/spreadsheetml/2006/main" count="28" uniqueCount="20">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</sst>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D12" sqref="D1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246916584.99000001</v>
      </c>
      <c r="E8" s="18">
        <f>+E9+E10</f>
        <v>199628959.25</v>
      </c>
      <c r="F8" s="18">
        <f>+F9+F10</f>
        <v>199628959.25</v>
      </c>
    </row>
    <row r="9" spans="2:6" ht="17.25" customHeight="1" thickBot="1" x14ac:dyDescent="0.3">
      <c r="B9" s="34" t="s">
        <v>15</v>
      </c>
      <c r="C9" s="35"/>
      <c r="D9" s="6">
        <v>246916584.99000001</v>
      </c>
      <c r="E9" s="6">
        <v>199628959.25</v>
      </c>
      <c r="F9" s="18">
        <v>199628959.25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239416584.99000001</v>
      </c>
      <c r="E12" s="18">
        <f>+E13+E14</f>
        <v>162126934.58000001</v>
      </c>
      <c r="F12" s="18">
        <f>+F13+F14</f>
        <v>152553726.71000001</v>
      </c>
    </row>
    <row r="13" spans="2:6" ht="17.25" customHeight="1" thickBot="1" x14ac:dyDescent="0.3">
      <c r="B13" s="34" t="s">
        <v>17</v>
      </c>
      <c r="C13" s="35"/>
      <c r="D13" s="6">
        <v>239416584.99000001</v>
      </c>
      <c r="E13" s="6">
        <v>162126934.58000001</v>
      </c>
      <c r="F13" s="6">
        <v>152553726.71000001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7500000</v>
      </c>
      <c r="E16" s="17">
        <f>+E8-E12</f>
        <v>37502024.669999987</v>
      </c>
      <c r="F16" s="17">
        <f>+F8-F12</f>
        <v>47075232.539999992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7500000</v>
      </c>
      <c r="E20" s="15">
        <v>37502024.670000002</v>
      </c>
      <c r="F20" s="15">
        <v>47075232.539999999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6500000</v>
      </c>
      <c r="E22" s="15">
        <v>2850871.35</v>
      </c>
      <c r="F22" s="15">
        <v>2850871.35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1000000</v>
      </c>
      <c r="E24" s="17">
        <f>+E20-E22</f>
        <v>34651153.32</v>
      </c>
      <c r="F24" s="17">
        <f>+F20-F22</f>
        <v>44224361.189999998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7500000</v>
      </c>
      <c r="E30" s="15">
        <v>5703302</v>
      </c>
      <c r="F30" s="15">
        <v>5703302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-7500000</v>
      </c>
      <c r="E32" s="10">
        <f>+E28-E30</f>
        <v>-5703302</v>
      </c>
      <c r="F32" s="10">
        <f>+F28-F30</f>
        <v>-5703302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2022-10-28T17:18:29Z</dcterms:modified>
</cp:coreProperties>
</file>