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II ESTADOS E INFORMACIÓN PROGRAMÁTICA\"/>
    </mc:Choice>
  </mc:AlternateContent>
  <xr:revisionPtr revIDLastSave="0" documentId="13_ncr:1_{409D283B-E03D-4E8C-A5BC-0855EE4A8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6" l="1"/>
  <c r="H40" i="16"/>
  <c r="G35" i="16"/>
  <c r="J35" i="16" s="1"/>
  <c r="J34" i="16" s="1"/>
  <c r="I34" i="16"/>
  <c r="H34" i="16"/>
  <c r="G34" i="16"/>
  <c r="F34" i="16"/>
  <c r="E34" i="16"/>
  <c r="G33" i="16"/>
  <c r="G29" i="16" s="1"/>
  <c r="G32" i="16"/>
  <c r="J32" i="16" s="1"/>
  <c r="G31" i="16"/>
  <c r="J31" i="16" s="1"/>
  <c r="G30" i="16"/>
  <c r="J30" i="16" s="1"/>
  <c r="I29" i="16"/>
  <c r="H29" i="16"/>
  <c r="F29" i="16"/>
  <c r="E29" i="16"/>
  <c r="G28" i="16"/>
  <c r="J28" i="16" s="1"/>
  <c r="G27" i="16"/>
  <c r="J27" i="16" s="1"/>
  <c r="I26" i="16"/>
  <c r="H26" i="16"/>
  <c r="G26" i="16"/>
  <c r="F26" i="16"/>
  <c r="E26" i="16"/>
  <c r="G25" i="16"/>
  <c r="J25" i="16" s="1"/>
  <c r="G24" i="16"/>
  <c r="J24" i="16" s="1"/>
  <c r="G23" i="16"/>
  <c r="J23" i="16" s="1"/>
  <c r="J22" i="16" s="1"/>
  <c r="I22" i="16"/>
  <c r="I9" i="16" s="1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J15" i="16"/>
  <c r="G15" i="16"/>
  <c r="G13" i="16" s="1"/>
  <c r="G14" i="16"/>
  <c r="J14" i="16" s="1"/>
  <c r="J13" i="16" s="1"/>
  <c r="I13" i="16"/>
  <c r="H13" i="16"/>
  <c r="F13" i="16"/>
  <c r="E13" i="16"/>
  <c r="G12" i="16"/>
  <c r="J12" i="16" s="1"/>
  <c r="G11" i="16"/>
  <c r="G10" i="16" s="1"/>
  <c r="I10" i="16"/>
  <c r="H10" i="16"/>
  <c r="F10" i="16"/>
  <c r="F40" i="16" s="1"/>
  <c r="E10" i="16"/>
  <c r="E40" i="16" s="1"/>
  <c r="H9" i="16"/>
  <c r="F9" i="16"/>
  <c r="E9" i="16"/>
  <c r="J29" i="16" l="1"/>
  <c r="J26" i="16"/>
  <c r="G22" i="16"/>
  <c r="G40" i="16" s="1"/>
  <c r="J11" i="16"/>
  <c r="J10" i="16" s="1"/>
  <c r="J33" i="16"/>
  <c r="G9" i="16" l="1"/>
  <c r="J9" i="16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<sst xmlns="http://schemas.openxmlformats.org/spreadsheetml/2006/main" count="44" uniqueCount="44">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</sst>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F11" sqref="F11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246916584.99000004</v>
      </c>
      <c r="F9" s="10">
        <f t="shared" si="0"/>
        <v>25362628.780000001</v>
      </c>
      <c r="G9" s="10">
        <f t="shared" si="0"/>
        <v>272279213.76999998</v>
      </c>
      <c r="H9" s="10">
        <f t="shared" si="0"/>
        <v>167830236.58000001</v>
      </c>
      <c r="I9" s="10">
        <f t="shared" si="0"/>
        <v>158257028.71000001</v>
      </c>
      <c r="J9" s="10">
        <f t="shared" si="0"/>
        <v>104448977.19000003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211382454.72000003</v>
      </c>
      <c r="F13" s="13">
        <f t="shared" si="2"/>
        <v>22145629.66</v>
      </c>
      <c r="G13" s="13">
        <f t="shared" si="2"/>
        <v>233528084.38</v>
      </c>
      <c r="H13" s="13">
        <f t="shared" si="2"/>
        <v>145205014.81</v>
      </c>
      <c r="I13" s="13">
        <f t="shared" si="2"/>
        <v>135796451.58000001</v>
      </c>
      <c r="J13" s="13">
        <f t="shared" si="2"/>
        <v>88323069.570000023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10487098.699999999</v>
      </c>
      <c r="G14" s="11">
        <f>+E14+F14</f>
        <v>96061373.290000007</v>
      </c>
      <c r="H14" s="11">
        <v>60564402.140000001</v>
      </c>
      <c r="I14" s="11">
        <v>60398281.689999998</v>
      </c>
      <c r="J14" s="11">
        <f t="shared" ref="J14:J21" si="3">+G14-H14</f>
        <v>35496971.150000006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3620275.12</v>
      </c>
      <c r="G15" s="11">
        <f t="shared" ref="G15:G20" si="4">+E15+F15</f>
        <v>112001918.58</v>
      </c>
      <c r="H15" s="11">
        <v>63131775.899999999</v>
      </c>
      <c r="I15" s="11">
        <v>54006493.119999997</v>
      </c>
      <c r="J15" s="11">
        <f t="shared" si="3"/>
        <v>48870142.68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 t="shared" si="3"/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8038255.8399999999</v>
      </c>
      <c r="G17" s="11">
        <f t="shared" si="4"/>
        <v>25464792.510000002</v>
      </c>
      <c r="H17" s="11">
        <v>21508836.77</v>
      </c>
      <c r="I17" s="11">
        <v>21391676.77</v>
      </c>
      <c r="J17" s="11">
        <f t="shared" si="3"/>
        <v>3955955.7400000021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35534130.270000003</v>
      </c>
      <c r="F22" s="13">
        <f t="shared" si="5"/>
        <v>3216999.1199999996</v>
      </c>
      <c r="G22" s="13">
        <f t="shared" si="5"/>
        <v>38751129.390000008</v>
      </c>
      <c r="H22" s="13">
        <f>+H23+H24+H25</f>
        <v>22625221.77</v>
      </c>
      <c r="I22" s="13">
        <f t="shared" si="5"/>
        <v>22460577.129999999</v>
      </c>
      <c r="J22" s="13">
        <f t="shared" si="5"/>
        <v>16125907.620000005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2703926.78</v>
      </c>
      <c r="G23" s="11">
        <f>+E23+F23</f>
        <v>37014431.550000004</v>
      </c>
      <c r="H23" s="11">
        <v>21249591.98</v>
      </c>
      <c r="I23" s="11">
        <v>21084947.34</v>
      </c>
      <c r="J23" s="11">
        <f>+G23-H23</f>
        <v>15764839.570000004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513072.34</v>
      </c>
      <c r="G24" s="11">
        <f>+E24+F24</f>
        <v>1736697.84</v>
      </c>
      <c r="H24" s="11">
        <v>1375629.79</v>
      </c>
      <c r="I24" s="11">
        <v>1375629.79</v>
      </c>
      <c r="J24" s="11">
        <f>+G24-H24</f>
        <v>361068.05000000005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246916584.99000004</v>
      </c>
      <c r="F40" s="12">
        <f t="shared" si="9"/>
        <v>25362628.780000001</v>
      </c>
      <c r="G40" s="12">
        <f t="shared" si="9"/>
        <v>272279213.76999998</v>
      </c>
      <c r="H40" s="12">
        <f t="shared" si="9"/>
        <v>167830236.58000001</v>
      </c>
      <c r="I40" s="12">
        <f t="shared" si="9"/>
        <v>158257028.71000001</v>
      </c>
      <c r="J40" s="12">
        <f t="shared" si="9"/>
        <v>104448977.19000003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2022-10-28T17:18:57Z</dcterms:modified>
</cp:coreProperties>
</file>