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 ESTADOS E INFORMACIÓN PRESUPUESTARIA\"/>
    </mc:Choice>
  </mc:AlternateContent>
  <xr:revisionPtr revIDLastSave="0" documentId="13_ncr:1_{277321AC-29A4-46C9-A7E8-885B67AFC7D8}" xr6:coauthVersionLast="36" xr6:coauthVersionMax="36" xr10:uidLastSave="{00000000-0000-0000-0000-000000000000}"/>
  <bookViews>
    <workbookView xWindow="0" yWindow="0" windowWidth="28800" windowHeight="12105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H50" i="1"/>
  <c r="E50" i="1"/>
  <c r="E49" i="1"/>
  <c r="H49" i="1" s="1"/>
  <c r="E48" i="1"/>
  <c r="H48" i="1" s="1"/>
  <c r="E47" i="1"/>
  <c r="H47" i="1" s="1"/>
  <c r="H46" i="1"/>
  <c r="E46" i="1"/>
  <c r="E45" i="1"/>
  <c r="H45" i="1" s="1"/>
  <c r="E44" i="1"/>
  <c r="H44" i="1" s="1"/>
  <c r="E43" i="1"/>
  <c r="H43" i="1" s="1"/>
  <c r="E42" i="1"/>
  <c r="H42" i="1" s="1"/>
  <c r="E41" i="1"/>
  <c r="H41" i="1" s="1"/>
  <c r="H40" i="1"/>
  <c r="E40" i="1"/>
  <c r="E39" i="1"/>
  <c r="H39" i="1" s="1"/>
  <c r="E38" i="1"/>
  <c r="H38" i="1" s="1"/>
  <c r="E37" i="1"/>
  <c r="H37" i="1" s="1"/>
  <c r="E36" i="1"/>
  <c r="H36" i="1" s="1"/>
  <c r="H35" i="1"/>
  <c r="E35" i="1"/>
  <c r="E34" i="1"/>
  <c r="H34" i="1" s="1"/>
  <c r="E33" i="1"/>
  <c r="H33" i="1" s="1"/>
  <c r="E32" i="1"/>
  <c r="H32" i="1" s="1"/>
  <c r="E31" i="1"/>
  <c r="H31" i="1" s="1"/>
  <c r="H30" i="1"/>
  <c r="E30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H20" i="1"/>
  <c r="E20" i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D13" i="1" s="1"/>
  <c r="D12" i="1" s="1"/>
  <c r="D11" i="1" s="1"/>
  <c r="D10" i="1" s="1"/>
  <c r="D9" i="1" s="1"/>
  <c r="C14" i="1"/>
  <c r="C13" i="1" s="1"/>
  <c r="C12" i="1" s="1"/>
  <c r="C11" i="1" s="1"/>
  <c r="C10" i="1" s="1"/>
  <c r="C9" i="1" s="1"/>
  <c r="H15" i="1" l="1"/>
  <c r="H22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<sst xmlns="http://schemas.openxmlformats.org/spreadsheetml/2006/main" count="65" uniqueCount="65">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</sst>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B2" sqref="B2:H59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f t="shared" ref="D9:H13" si="0">+D10</f>
        <v>170508.88</v>
      </c>
      <c r="E9" s="8">
        <f t="shared" si="0"/>
        <v>275847794.75999999</v>
      </c>
      <c r="F9" s="8">
        <f t="shared" si="0"/>
        <v>10977316.77</v>
      </c>
      <c r="G9" s="9">
        <f t="shared" si="0"/>
        <v>10959464.299999999</v>
      </c>
      <c r="H9" s="8">
        <f t="shared" si="0"/>
        <v>264870477.99000001</v>
      </c>
    </row>
    <row r="10" spans="2:8" x14ac:dyDescent="0.25">
      <c r="B10" s="10" t="s">
        <v>14</v>
      </c>
      <c r="C10" s="11">
        <f>+C11</f>
        <v>275677285.88</v>
      </c>
      <c r="D10" s="12">
        <f t="shared" si="0"/>
        <v>170508.88</v>
      </c>
      <c r="E10" s="11">
        <f t="shared" si="0"/>
        <v>275847794.75999999</v>
      </c>
      <c r="F10" s="11">
        <f t="shared" si="0"/>
        <v>10977316.77</v>
      </c>
      <c r="G10" s="12">
        <f t="shared" si="0"/>
        <v>10959464.299999999</v>
      </c>
      <c r="H10" s="11">
        <f t="shared" si="0"/>
        <v>264870477.99000001</v>
      </c>
    </row>
    <row r="11" spans="2:8" x14ac:dyDescent="0.25">
      <c r="B11" s="10" t="s">
        <v>15</v>
      </c>
      <c r="C11" s="11">
        <f>+C12</f>
        <v>275677285.88</v>
      </c>
      <c r="D11" s="12">
        <f t="shared" si="0"/>
        <v>170508.88</v>
      </c>
      <c r="E11" s="11">
        <f t="shared" si="0"/>
        <v>275847794.75999999</v>
      </c>
      <c r="F11" s="11">
        <f t="shared" si="0"/>
        <v>10977316.77</v>
      </c>
      <c r="G11" s="12">
        <f t="shared" si="0"/>
        <v>10959464.299999999</v>
      </c>
      <c r="H11" s="11">
        <f t="shared" si="0"/>
        <v>264870477.99000001</v>
      </c>
    </row>
    <row r="12" spans="2:8" x14ac:dyDescent="0.25">
      <c r="B12" s="13" t="s">
        <v>16</v>
      </c>
      <c r="C12" s="11">
        <f>+C13</f>
        <v>275677285.88</v>
      </c>
      <c r="D12" s="12">
        <f t="shared" si="0"/>
        <v>170508.88</v>
      </c>
      <c r="E12" s="11">
        <f t="shared" si="0"/>
        <v>275847794.75999999</v>
      </c>
      <c r="F12" s="11">
        <f t="shared" si="0"/>
        <v>10977316.77</v>
      </c>
      <c r="G12" s="12">
        <f t="shared" si="0"/>
        <v>10959464.299999999</v>
      </c>
      <c r="H12" s="11">
        <f t="shared" si="0"/>
        <v>264870477.99000001</v>
      </c>
    </row>
    <row r="13" spans="2:8" x14ac:dyDescent="0.25">
      <c r="B13" s="10" t="s">
        <v>17</v>
      </c>
      <c r="C13" s="11">
        <f>+C14</f>
        <v>275677285.88</v>
      </c>
      <c r="D13" s="12">
        <f>+D14</f>
        <v>170508.88</v>
      </c>
      <c r="E13" s="11">
        <f t="shared" si="0"/>
        <v>275847794.75999999</v>
      </c>
      <c r="F13" s="11">
        <f t="shared" si="0"/>
        <v>10977316.77</v>
      </c>
      <c r="G13" s="12">
        <f t="shared" si="0"/>
        <v>10959464.299999999</v>
      </c>
      <c r="H13" s="11">
        <f t="shared" si="0"/>
        <v>264870477.99000001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170508.88</v>
      </c>
      <c r="E14" s="14">
        <f t="shared" si="1"/>
        <v>275847794.75999999</v>
      </c>
      <c r="F14" s="14">
        <f t="shared" si="1"/>
        <v>10977316.77</v>
      </c>
      <c r="G14" s="15">
        <f t="shared" si="1"/>
        <v>10959464.299999999</v>
      </c>
      <c r="H14" s="14">
        <f t="shared" si="1"/>
        <v>264870477.99000001</v>
      </c>
    </row>
    <row r="15" spans="2:8" x14ac:dyDescent="0.25">
      <c r="B15" s="16" t="s">
        <v>19</v>
      </c>
      <c r="C15" s="17">
        <v>5444701.25</v>
      </c>
      <c r="D15" s="17">
        <v>26000</v>
      </c>
      <c r="E15" s="17">
        <f>C15+D15</f>
        <v>5470701.25</v>
      </c>
      <c r="F15" s="17">
        <v>588061.69999999995</v>
      </c>
      <c r="G15" s="17">
        <v>588061.69999999995</v>
      </c>
      <c r="H15" s="17">
        <f>E15-F15</f>
        <v>4882639.55</v>
      </c>
    </row>
    <row r="16" spans="2:8" x14ac:dyDescent="0.25">
      <c r="B16" s="16" t="s">
        <v>20</v>
      </c>
      <c r="C16" s="17">
        <v>4364777.25</v>
      </c>
      <c r="D16" s="17">
        <v>0</v>
      </c>
      <c r="E16" s="17">
        <f t="shared" ref="E16:E58" si="2">C16+D16</f>
        <v>4364777.25</v>
      </c>
      <c r="F16" s="17">
        <v>569022.12</v>
      </c>
      <c r="G16" s="17">
        <v>569022.12</v>
      </c>
      <c r="H16" s="17">
        <f>E16-F16</f>
        <v>3795755.13</v>
      </c>
    </row>
    <row r="17" spans="2:8" x14ac:dyDescent="0.25">
      <c r="B17" s="16" t="s">
        <v>21</v>
      </c>
      <c r="C17" s="17">
        <v>6354640.1699999999</v>
      </c>
      <c r="D17" s="17">
        <v>0</v>
      </c>
      <c r="E17" s="17">
        <f t="shared" si="2"/>
        <v>6354640.1699999999</v>
      </c>
      <c r="F17" s="17">
        <v>187009.48</v>
      </c>
      <c r="G17" s="17">
        <v>187009.48</v>
      </c>
      <c r="H17" s="17">
        <f>E17-F17</f>
        <v>6167630.6899999995</v>
      </c>
    </row>
    <row r="18" spans="2:8" x14ac:dyDescent="0.25">
      <c r="B18" s="16" t="s">
        <v>22</v>
      </c>
      <c r="C18" s="17">
        <v>1913310.5</v>
      </c>
      <c r="D18" s="17">
        <v>0</v>
      </c>
      <c r="E18" s="17">
        <f t="shared" si="2"/>
        <v>1913310.5</v>
      </c>
      <c r="F18" s="17">
        <v>145688.10999999999</v>
      </c>
      <c r="G18" s="17">
        <v>145688.10999999999</v>
      </c>
      <c r="H18" s="17">
        <f t="shared" ref="H18:H58" si="3">E18-F18</f>
        <v>1767622.3900000001</v>
      </c>
    </row>
    <row r="19" spans="2:8" x14ac:dyDescent="0.25">
      <c r="B19" s="16" t="s">
        <v>23</v>
      </c>
      <c r="C19" s="17">
        <v>5203320.75</v>
      </c>
      <c r="D19" s="17">
        <v>0</v>
      </c>
      <c r="E19" s="17">
        <f t="shared" si="2"/>
        <v>5203320.75</v>
      </c>
      <c r="F19" s="17">
        <v>338719.49</v>
      </c>
      <c r="G19" s="17">
        <v>338719.49</v>
      </c>
      <c r="H19" s="17">
        <f t="shared" si="3"/>
        <v>4864601.26</v>
      </c>
    </row>
    <row r="20" spans="2:8" x14ac:dyDescent="0.25">
      <c r="B20" s="16" t="s">
        <v>24</v>
      </c>
      <c r="C20" s="17">
        <v>382566.25</v>
      </c>
      <c r="D20" s="17">
        <v>0</v>
      </c>
      <c r="E20" s="17">
        <f t="shared" si="2"/>
        <v>382566.25</v>
      </c>
      <c r="F20" s="17">
        <v>23921.13</v>
      </c>
      <c r="G20" s="17">
        <v>23921.13</v>
      </c>
      <c r="H20" s="17">
        <f t="shared" si="3"/>
        <v>358645.12</v>
      </c>
    </row>
    <row r="21" spans="2:8" x14ac:dyDescent="0.25">
      <c r="B21" s="16" t="s">
        <v>25</v>
      </c>
      <c r="C21" s="17">
        <v>498290.5</v>
      </c>
      <c r="D21" s="17">
        <v>0</v>
      </c>
      <c r="E21" s="17">
        <f t="shared" si="2"/>
        <v>498290.5</v>
      </c>
      <c r="F21" s="17">
        <v>30069.58</v>
      </c>
      <c r="G21" s="17">
        <v>30069.58</v>
      </c>
      <c r="H21" s="17">
        <f t="shared" si="3"/>
        <v>468220.92</v>
      </c>
    </row>
    <row r="22" spans="2:8" x14ac:dyDescent="0.25">
      <c r="B22" s="16" t="s">
        <v>26</v>
      </c>
      <c r="C22" s="17">
        <v>803813</v>
      </c>
      <c r="D22" s="17">
        <v>0</v>
      </c>
      <c r="E22" s="17">
        <f t="shared" si="2"/>
        <v>803813</v>
      </c>
      <c r="F22" s="17">
        <v>83696.73</v>
      </c>
      <c r="G22" s="17">
        <v>83696.73</v>
      </c>
      <c r="H22" s="17">
        <f t="shared" si="3"/>
        <v>720116.27</v>
      </c>
    </row>
    <row r="23" spans="2:8" x14ac:dyDescent="0.25">
      <c r="B23" s="16" t="s">
        <v>27</v>
      </c>
      <c r="C23" s="17">
        <v>1458749</v>
      </c>
      <c r="D23" s="17">
        <v>0</v>
      </c>
      <c r="E23" s="17">
        <f t="shared" si="2"/>
        <v>1458749</v>
      </c>
      <c r="F23" s="17">
        <v>89301.41</v>
      </c>
      <c r="G23" s="17">
        <v>89301.41</v>
      </c>
      <c r="H23" s="17">
        <f t="shared" si="3"/>
        <v>1369447.59</v>
      </c>
    </row>
    <row r="24" spans="2:8" x14ac:dyDescent="0.25">
      <c r="B24" s="16" t="s">
        <v>28</v>
      </c>
      <c r="C24" s="17">
        <v>2150644.25</v>
      </c>
      <c r="D24" s="17">
        <v>28362.15</v>
      </c>
      <c r="E24" s="17">
        <f t="shared" si="2"/>
        <v>2179006.4</v>
      </c>
      <c r="F24" s="17">
        <v>119944.17</v>
      </c>
      <c r="G24" s="17">
        <v>119944.17</v>
      </c>
      <c r="H24" s="17">
        <f t="shared" si="3"/>
        <v>2059062.23</v>
      </c>
    </row>
    <row r="25" spans="2:8" x14ac:dyDescent="0.25">
      <c r="B25" s="16" t="s">
        <v>29</v>
      </c>
      <c r="C25" s="17">
        <v>6832280.7699999996</v>
      </c>
      <c r="D25" s="17">
        <v>18836.939999999999</v>
      </c>
      <c r="E25" s="17">
        <f t="shared" si="2"/>
        <v>6851117.71</v>
      </c>
      <c r="F25" s="17">
        <v>508519.53</v>
      </c>
      <c r="G25" s="17">
        <v>499629.53</v>
      </c>
      <c r="H25" s="17">
        <f t="shared" si="3"/>
        <v>6342598.1799999997</v>
      </c>
    </row>
    <row r="26" spans="2:8" x14ac:dyDescent="0.25">
      <c r="B26" s="16" t="s">
        <v>30</v>
      </c>
      <c r="C26" s="17">
        <v>855393.75</v>
      </c>
      <c r="D26" s="17">
        <v>0</v>
      </c>
      <c r="E26" s="17">
        <f t="shared" si="2"/>
        <v>855393.75</v>
      </c>
      <c r="F26" s="17">
        <v>59671.82</v>
      </c>
      <c r="G26" s="17">
        <v>59671.82</v>
      </c>
      <c r="H26" s="17">
        <f t="shared" si="3"/>
        <v>795721.93</v>
      </c>
    </row>
    <row r="27" spans="2:8" x14ac:dyDescent="0.25">
      <c r="B27" s="16" t="s">
        <v>31</v>
      </c>
      <c r="C27" s="17">
        <v>396881.75</v>
      </c>
      <c r="D27" s="17">
        <v>0</v>
      </c>
      <c r="E27" s="17">
        <f t="shared" si="2"/>
        <v>396881.75</v>
      </c>
      <c r="F27" s="17">
        <v>30261.25</v>
      </c>
      <c r="G27" s="17">
        <v>30261.25</v>
      </c>
      <c r="H27" s="17">
        <f t="shared" si="3"/>
        <v>366620.5</v>
      </c>
    </row>
    <row r="28" spans="2:8" x14ac:dyDescent="0.25">
      <c r="B28" s="16" t="s">
        <v>32</v>
      </c>
      <c r="C28" s="17">
        <v>23024600.949999999</v>
      </c>
      <c r="D28" s="17">
        <v>23031.89</v>
      </c>
      <c r="E28" s="17">
        <f t="shared" si="2"/>
        <v>23047632.84</v>
      </c>
      <c r="F28" s="17">
        <v>1753290.64</v>
      </c>
      <c r="G28" s="17">
        <v>1753290.64</v>
      </c>
      <c r="H28" s="17">
        <f t="shared" si="3"/>
        <v>21294342.199999999</v>
      </c>
    </row>
    <row r="29" spans="2:8" x14ac:dyDescent="0.25">
      <c r="B29" s="16" t="s">
        <v>33</v>
      </c>
      <c r="C29" s="17">
        <v>1594071.25</v>
      </c>
      <c r="D29" s="17">
        <v>0</v>
      </c>
      <c r="E29" s="17">
        <f t="shared" si="2"/>
        <v>1594071.25</v>
      </c>
      <c r="F29" s="17">
        <v>81627.75</v>
      </c>
      <c r="G29" s="17">
        <v>81627.75</v>
      </c>
      <c r="H29" s="17">
        <f t="shared" si="3"/>
        <v>1512443.5</v>
      </c>
    </row>
    <row r="30" spans="2:8" x14ac:dyDescent="0.25">
      <c r="B30" s="16" t="s">
        <v>34</v>
      </c>
      <c r="C30" s="17">
        <v>2535967.75</v>
      </c>
      <c r="D30" s="17">
        <v>0</v>
      </c>
      <c r="E30" s="17">
        <f t="shared" si="2"/>
        <v>2535967.75</v>
      </c>
      <c r="F30" s="17">
        <v>154646.07999999999</v>
      </c>
      <c r="G30" s="17">
        <v>154646.07999999999</v>
      </c>
      <c r="H30" s="17">
        <f t="shared" si="3"/>
        <v>2381321.67</v>
      </c>
    </row>
    <row r="31" spans="2:8" x14ac:dyDescent="0.25">
      <c r="B31" s="16" t="s">
        <v>35</v>
      </c>
      <c r="C31" s="17">
        <v>1766604.75</v>
      </c>
      <c r="D31" s="17">
        <v>0</v>
      </c>
      <c r="E31" s="17">
        <f t="shared" si="2"/>
        <v>1766604.75</v>
      </c>
      <c r="F31" s="17">
        <v>628619.51</v>
      </c>
      <c r="G31" s="17">
        <v>628619.51</v>
      </c>
      <c r="H31" s="17">
        <f t="shared" si="3"/>
        <v>1137985.24</v>
      </c>
    </row>
    <row r="32" spans="2:8" x14ac:dyDescent="0.25">
      <c r="B32" s="16" t="s">
        <v>36</v>
      </c>
      <c r="C32" s="17">
        <v>724880</v>
      </c>
      <c r="D32" s="17">
        <v>7473.72</v>
      </c>
      <c r="E32" s="17">
        <f t="shared" si="2"/>
        <v>732353.72</v>
      </c>
      <c r="F32" s="17">
        <v>63404.18</v>
      </c>
      <c r="G32" s="17">
        <v>63404.18</v>
      </c>
      <c r="H32" s="17">
        <f t="shared" si="3"/>
        <v>668949.53999999992</v>
      </c>
    </row>
    <row r="33" spans="2:8" x14ac:dyDescent="0.25">
      <c r="B33" s="16" t="s">
        <v>37</v>
      </c>
      <c r="C33" s="17">
        <v>182720</v>
      </c>
      <c r="D33" s="17">
        <v>0</v>
      </c>
      <c r="E33" s="17">
        <f t="shared" si="2"/>
        <v>182720</v>
      </c>
      <c r="F33" s="17">
        <v>9568.0400000000009</v>
      </c>
      <c r="G33" s="17">
        <v>9568.0400000000009</v>
      </c>
      <c r="H33" s="17">
        <f t="shared" si="3"/>
        <v>173151.96</v>
      </c>
    </row>
    <row r="34" spans="2:8" x14ac:dyDescent="0.25">
      <c r="B34" s="16" t="s">
        <v>38</v>
      </c>
      <c r="C34" s="17">
        <v>87300</v>
      </c>
      <c r="D34" s="17">
        <v>0</v>
      </c>
      <c r="E34" s="17">
        <f t="shared" si="2"/>
        <v>87300</v>
      </c>
      <c r="F34" s="17">
        <v>8250.0499999999993</v>
      </c>
      <c r="G34" s="17">
        <v>8250.0499999999993</v>
      </c>
      <c r="H34" s="17">
        <f t="shared" si="3"/>
        <v>79049.95</v>
      </c>
    </row>
    <row r="35" spans="2:8" x14ac:dyDescent="0.25">
      <c r="B35" s="16" t="s">
        <v>39</v>
      </c>
      <c r="C35" s="17">
        <v>53010</v>
      </c>
      <c r="D35" s="17">
        <v>0</v>
      </c>
      <c r="E35" s="17">
        <f t="shared" si="2"/>
        <v>53010</v>
      </c>
      <c r="F35" s="17">
        <v>3796</v>
      </c>
      <c r="G35" s="17">
        <v>3796</v>
      </c>
      <c r="H35" s="17">
        <f t="shared" si="3"/>
        <v>49214</v>
      </c>
    </row>
    <row r="36" spans="2:8" x14ac:dyDescent="0.25">
      <c r="B36" s="16" t="s">
        <v>40</v>
      </c>
      <c r="C36" s="17">
        <v>61250</v>
      </c>
      <c r="D36" s="17">
        <v>0</v>
      </c>
      <c r="E36" s="17">
        <f t="shared" si="2"/>
        <v>61250</v>
      </c>
      <c r="F36" s="17">
        <v>5000.0200000000004</v>
      </c>
      <c r="G36" s="17">
        <v>5000.0200000000004</v>
      </c>
      <c r="H36" s="17">
        <f t="shared" si="3"/>
        <v>56249.979999999996</v>
      </c>
    </row>
    <row r="37" spans="2:8" x14ac:dyDescent="0.25">
      <c r="B37" s="16" t="s">
        <v>41</v>
      </c>
      <c r="C37" s="17">
        <v>173300</v>
      </c>
      <c r="D37" s="17">
        <v>2652.01</v>
      </c>
      <c r="E37" s="17">
        <f t="shared" si="2"/>
        <v>175952.01</v>
      </c>
      <c r="F37" s="17">
        <v>19206.150000000001</v>
      </c>
      <c r="G37" s="17">
        <v>19206.150000000001</v>
      </c>
      <c r="H37" s="17">
        <f t="shared" si="3"/>
        <v>156745.86000000002</v>
      </c>
    </row>
    <row r="38" spans="2:8" x14ac:dyDescent="0.25">
      <c r="B38" s="16" t="s">
        <v>42</v>
      </c>
      <c r="C38" s="17">
        <v>116750</v>
      </c>
      <c r="D38" s="17">
        <v>0</v>
      </c>
      <c r="E38" s="17">
        <f t="shared" si="2"/>
        <v>116750</v>
      </c>
      <c r="F38" s="17">
        <v>6831.17</v>
      </c>
      <c r="G38" s="17">
        <v>6831.17</v>
      </c>
      <c r="H38" s="17">
        <f t="shared" si="3"/>
        <v>109918.83</v>
      </c>
    </row>
    <row r="39" spans="2:8" x14ac:dyDescent="0.25">
      <c r="B39" s="16" t="s">
        <v>43</v>
      </c>
      <c r="C39" s="17">
        <v>56760</v>
      </c>
      <c r="D39" s="17">
        <v>0</v>
      </c>
      <c r="E39" s="17">
        <f t="shared" si="2"/>
        <v>56760</v>
      </c>
      <c r="F39" s="17">
        <v>5000</v>
      </c>
      <c r="G39" s="17">
        <v>5000</v>
      </c>
      <c r="H39" s="17">
        <f t="shared" si="3"/>
        <v>51760</v>
      </c>
    </row>
    <row r="40" spans="2:8" x14ac:dyDescent="0.25">
      <c r="B40" s="16" t="s">
        <v>44</v>
      </c>
      <c r="C40" s="17">
        <v>129000</v>
      </c>
      <c r="D40" s="17">
        <v>0</v>
      </c>
      <c r="E40" s="17">
        <f t="shared" si="2"/>
        <v>129000</v>
      </c>
      <c r="F40" s="17">
        <v>13920</v>
      </c>
      <c r="G40" s="17">
        <v>13920</v>
      </c>
      <c r="H40" s="17">
        <f t="shared" si="3"/>
        <v>115080</v>
      </c>
    </row>
    <row r="41" spans="2:8" x14ac:dyDescent="0.25">
      <c r="B41" s="16" t="s">
        <v>45</v>
      </c>
      <c r="C41" s="17">
        <v>181600</v>
      </c>
      <c r="D41" s="17">
        <v>1746.17</v>
      </c>
      <c r="E41" s="17">
        <f t="shared" si="2"/>
        <v>183346.17</v>
      </c>
      <c r="F41" s="17">
        <v>15479.66</v>
      </c>
      <c r="G41" s="17">
        <v>15479.66</v>
      </c>
      <c r="H41" s="17">
        <f t="shared" si="3"/>
        <v>167866.51</v>
      </c>
    </row>
    <row r="42" spans="2:8" x14ac:dyDescent="0.25">
      <c r="B42" s="16" t="s">
        <v>46</v>
      </c>
      <c r="C42" s="17">
        <v>1778445</v>
      </c>
      <c r="D42" s="17">
        <v>0</v>
      </c>
      <c r="E42" s="17">
        <f t="shared" si="2"/>
        <v>1778445</v>
      </c>
      <c r="F42" s="17">
        <v>137872.1</v>
      </c>
      <c r="G42" s="17">
        <v>137872.1</v>
      </c>
      <c r="H42" s="17">
        <f t="shared" si="3"/>
        <v>1640572.9</v>
      </c>
    </row>
    <row r="43" spans="2:8" x14ac:dyDescent="0.25">
      <c r="B43" s="16" t="s">
        <v>47</v>
      </c>
      <c r="C43" s="17">
        <v>257194</v>
      </c>
      <c r="D43" s="17">
        <v>0</v>
      </c>
      <c r="E43" s="17">
        <f t="shared" si="2"/>
        <v>257194</v>
      </c>
      <c r="F43" s="17">
        <v>22440.16</v>
      </c>
      <c r="G43" s="17">
        <v>22440.16</v>
      </c>
      <c r="H43" s="17">
        <f t="shared" si="3"/>
        <v>234753.84</v>
      </c>
    </row>
    <row r="44" spans="2:8" x14ac:dyDescent="0.25">
      <c r="B44" s="16" t="s">
        <v>48</v>
      </c>
      <c r="C44" s="17">
        <v>1366247.5</v>
      </c>
      <c r="D44" s="17">
        <v>0</v>
      </c>
      <c r="E44" s="17">
        <f t="shared" si="2"/>
        <v>1366247.5</v>
      </c>
      <c r="F44" s="17">
        <v>48529.57</v>
      </c>
      <c r="G44" s="17">
        <v>48529.57</v>
      </c>
      <c r="H44" s="17">
        <f t="shared" si="3"/>
        <v>1317717.93</v>
      </c>
    </row>
    <row r="45" spans="2:8" x14ac:dyDescent="0.25">
      <c r="B45" s="16" t="s">
        <v>49</v>
      </c>
      <c r="C45" s="17">
        <v>400056.75</v>
      </c>
      <c r="D45" s="17">
        <v>0</v>
      </c>
      <c r="E45" s="17">
        <f t="shared" si="2"/>
        <v>400056.75</v>
      </c>
      <c r="F45" s="17">
        <v>33263.370000000003</v>
      </c>
      <c r="G45" s="17">
        <v>26100.9</v>
      </c>
      <c r="H45" s="17">
        <f t="shared" si="3"/>
        <v>366793.38</v>
      </c>
    </row>
    <row r="46" spans="2:8" x14ac:dyDescent="0.25">
      <c r="B46" s="16" t="s">
        <v>50</v>
      </c>
      <c r="C46" s="17">
        <v>378186</v>
      </c>
      <c r="D46" s="17">
        <v>0</v>
      </c>
      <c r="E46" s="17">
        <f t="shared" si="2"/>
        <v>378186</v>
      </c>
      <c r="F46" s="17">
        <v>28065.56</v>
      </c>
      <c r="G46" s="17">
        <v>28065.56</v>
      </c>
      <c r="H46" s="17">
        <f t="shared" si="3"/>
        <v>350120.44</v>
      </c>
    </row>
    <row r="47" spans="2:8" x14ac:dyDescent="0.25">
      <c r="B47" s="16" t="s">
        <v>51</v>
      </c>
      <c r="C47" s="17">
        <v>3893197.75</v>
      </c>
      <c r="D47" s="17">
        <v>0</v>
      </c>
      <c r="E47" s="17">
        <f t="shared" si="2"/>
        <v>3893197.75</v>
      </c>
      <c r="F47" s="17">
        <v>278918.82</v>
      </c>
      <c r="G47" s="17">
        <v>278918.82</v>
      </c>
      <c r="H47" s="17">
        <f t="shared" si="3"/>
        <v>3614278.93</v>
      </c>
    </row>
    <row r="48" spans="2:8" x14ac:dyDescent="0.25">
      <c r="B48" s="16" t="s">
        <v>52</v>
      </c>
      <c r="C48" s="17">
        <v>24349123</v>
      </c>
      <c r="D48" s="17">
        <v>0</v>
      </c>
      <c r="E48" s="17">
        <f t="shared" si="2"/>
        <v>24349123</v>
      </c>
      <c r="F48" s="17">
        <v>1734568.74</v>
      </c>
      <c r="G48" s="17">
        <v>1734568.74</v>
      </c>
      <c r="H48" s="17">
        <f t="shared" si="3"/>
        <v>22614554.260000002</v>
      </c>
    </row>
    <row r="49" spans="2:8" x14ac:dyDescent="0.25">
      <c r="B49" s="16" t="s">
        <v>53</v>
      </c>
      <c r="C49" s="17">
        <v>1512295.25</v>
      </c>
      <c r="D49" s="17">
        <v>1800</v>
      </c>
      <c r="E49" s="17">
        <f t="shared" si="2"/>
        <v>1514095.25</v>
      </c>
      <c r="F49" s="17">
        <v>67439.48</v>
      </c>
      <c r="G49" s="17">
        <v>65639.48</v>
      </c>
      <c r="H49" s="17">
        <f t="shared" si="3"/>
        <v>1446655.77</v>
      </c>
    </row>
    <row r="50" spans="2:8" x14ac:dyDescent="0.25">
      <c r="B50" s="16" t="s">
        <v>54</v>
      </c>
      <c r="C50" s="17">
        <v>3620292</v>
      </c>
      <c r="D50" s="17">
        <v>0</v>
      </c>
      <c r="E50" s="17">
        <f t="shared" si="2"/>
        <v>3620292</v>
      </c>
      <c r="F50" s="17">
        <v>711997.09</v>
      </c>
      <c r="G50" s="17">
        <v>711997.09</v>
      </c>
      <c r="H50" s="17">
        <f t="shared" si="3"/>
        <v>2908294.91</v>
      </c>
    </row>
    <row r="51" spans="2:8" x14ac:dyDescent="0.25">
      <c r="B51" s="16" t="s">
        <v>55</v>
      </c>
      <c r="C51" s="17">
        <v>10665866.039999999</v>
      </c>
      <c r="D51" s="17">
        <v>0</v>
      </c>
      <c r="E51" s="17">
        <f t="shared" si="2"/>
        <v>10665866.039999999</v>
      </c>
      <c r="F51" s="17">
        <v>98645</v>
      </c>
      <c r="G51" s="17">
        <v>98645</v>
      </c>
      <c r="H51" s="17">
        <f t="shared" si="3"/>
        <v>10567221.039999999</v>
      </c>
    </row>
    <row r="52" spans="2:8" x14ac:dyDescent="0.25">
      <c r="B52" s="16" t="s">
        <v>56</v>
      </c>
      <c r="C52" s="17">
        <v>1261925</v>
      </c>
      <c r="D52" s="17">
        <v>0</v>
      </c>
      <c r="E52" s="17">
        <f t="shared" si="2"/>
        <v>1261925</v>
      </c>
      <c r="F52" s="17">
        <v>150821.89000000001</v>
      </c>
      <c r="G52" s="17">
        <v>150821.89000000001</v>
      </c>
      <c r="H52" s="17">
        <f t="shared" si="3"/>
        <v>1111103.1099999999</v>
      </c>
    </row>
    <row r="53" spans="2:8" x14ac:dyDescent="0.25">
      <c r="B53" s="16" t="s">
        <v>57</v>
      </c>
      <c r="C53" s="17">
        <v>1999332.75</v>
      </c>
      <c r="D53" s="17">
        <v>0</v>
      </c>
      <c r="E53" s="17">
        <f t="shared" si="2"/>
        <v>1999332.75</v>
      </c>
      <c r="F53" s="17">
        <v>152467.92000000001</v>
      </c>
      <c r="G53" s="17">
        <v>152467.92000000001</v>
      </c>
      <c r="H53" s="17">
        <f t="shared" si="3"/>
        <v>1846864.83</v>
      </c>
    </row>
    <row r="54" spans="2:8" x14ac:dyDescent="0.25">
      <c r="B54" s="16" t="s">
        <v>58</v>
      </c>
      <c r="C54" s="17">
        <v>8024707.1600000001</v>
      </c>
      <c r="D54" s="17">
        <v>0</v>
      </c>
      <c r="E54" s="17">
        <f t="shared" si="2"/>
        <v>8024707.1600000001</v>
      </c>
      <c r="F54" s="17">
        <v>0</v>
      </c>
      <c r="G54" s="17">
        <v>0</v>
      </c>
      <c r="H54" s="17">
        <f t="shared" si="3"/>
        <v>8024707.1600000001</v>
      </c>
    </row>
    <row r="55" spans="2:8" x14ac:dyDescent="0.25">
      <c r="B55" s="16" t="s">
        <v>59</v>
      </c>
      <c r="C55" s="17">
        <v>130910784.89</v>
      </c>
      <c r="D55" s="17">
        <v>52606</v>
      </c>
      <c r="E55" s="17">
        <f t="shared" si="2"/>
        <v>130963390.89</v>
      </c>
      <c r="F55" s="17">
        <v>721751.86</v>
      </c>
      <c r="G55" s="17">
        <v>721751.86</v>
      </c>
      <c r="H55" s="17">
        <f t="shared" si="3"/>
        <v>130241639.03</v>
      </c>
    </row>
    <row r="56" spans="2:8" x14ac:dyDescent="0.25">
      <c r="B56" s="16" t="s">
        <v>60</v>
      </c>
      <c r="C56" s="17">
        <v>3472920.25</v>
      </c>
      <c r="D56" s="17">
        <v>0</v>
      </c>
      <c r="E56" s="17">
        <f t="shared" si="2"/>
        <v>3472920.25</v>
      </c>
      <c r="F56" s="17">
        <v>238924.73</v>
      </c>
      <c r="G56" s="17">
        <v>238924.73</v>
      </c>
      <c r="H56" s="17">
        <f t="shared" si="3"/>
        <v>3233995.52</v>
      </c>
    </row>
    <row r="57" spans="2:8" x14ac:dyDescent="0.25">
      <c r="B57" s="16" t="s">
        <v>61</v>
      </c>
      <c r="C57" s="17">
        <v>6383227.5</v>
      </c>
      <c r="D57" s="17">
        <v>0</v>
      </c>
      <c r="E57" s="17">
        <f t="shared" si="2"/>
        <v>6383227.5</v>
      </c>
      <c r="F57" s="17">
        <v>410830.43</v>
      </c>
      <c r="G57" s="17">
        <v>410830.43</v>
      </c>
      <c r="H57" s="17">
        <f t="shared" si="3"/>
        <v>5972397.0700000003</v>
      </c>
    </row>
    <row r="58" spans="2:8" ht="15.75" thickBot="1" x14ac:dyDescent="0.3">
      <c r="B58" s="16" t="s">
        <v>62</v>
      </c>
      <c r="C58" s="17">
        <v>8056301.1500000004</v>
      </c>
      <c r="D58" s="17">
        <v>8000</v>
      </c>
      <c r="E58" s="17">
        <f t="shared" si="2"/>
        <v>8064301.1500000004</v>
      </c>
      <c r="F58" s="17">
        <v>598254.28</v>
      </c>
      <c r="G58" s="17">
        <v>598254.28</v>
      </c>
      <c r="H58" s="17">
        <f t="shared" si="3"/>
        <v>7466046.8700000001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170508.88</v>
      </c>
      <c r="E59" s="19">
        <f t="shared" si="4"/>
        <v>275847794.75999999</v>
      </c>
      <c r="F59" s="19">
        <f t="shared" si="4"/>
        <v>10977316.77</v>
      </c>
      <c r="G59" s="19">
        <f t="shared" si="4"/>
        <v>10959464.299999999</v>
      </c>
      <c r="H59" s="19">
        <f t="shared" si="4"/>
        <v>264870477.99000001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2023-02-27T22:11:08Z</dcterms:modified>
</cp:coreProperties>
</file>