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F:\ADMINISTRACIÓN 2021-2024\INFORMACIÓN ACUERDO 2023 28 DE FEBRERO 2\1. ESTADOS FINANCIEROS\2023\2. FEBRERO\2. ESTADOS FINANCIEROS FEBRERO 2023\I ESTADOS E INFORMACIÓN CONTABLE\"/>
    </mc:Choice>
  </mc:AlternateContent>
  <xr:revisionPtr revIDLastSave="0" documentId="13_ncr:1_{5BF83E61-D2EA-4C19-A65D-0588DA635AC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6" l="1"/>
  <c r="E30" i="6"/>
  <c r="D30" i="6" l="1"/>
  <c r="C7" i="6"/>
  <c r="G39" i="6" l="1"/>
  <c r="G38" i="6"/>
  <c r="G37" i="6" s="1"/>
  <c r="F37" i="6"/>
  <c r="G35" i="6"/>
  <c r="G34" i="6"/>
  <c r="G33" i="6"/>
  <c r="G31" i="6"/>
  <c r="G30" i="6" s="1"/>
  <c r="G28" i="6"/>
  <c r="G27" i="6"/>
  <c r="G26" i="6"/>
  <c r="C25" i="6"/>
  <c r="G21" i="6"/>
  <c r="G20" i="6"/>
  <c r="G19" i="6"/>
  <c r="F19" i="6"/>
  <c r="F23" i="6" s="1"/>
  <c r="F41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G7" i="6" s="1"/>
  <c r="C23" i="6"/>
  <c r="D41" i="6" l="1"/>
  <c r="G25" i="6"/>
  <c r="C41" i="6"/>
  <c r="G12" i="6"/>
  <c r="G23" i="6" s="1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<sst xmlns="http://schemas.openxmlformats.org/spreadsheetml/2006/main" count="37" uniqueCount="27">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</sst>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D14" sqref="D14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262847990.59999999</v>
      </c>
      <c r="E12" s="10">
        <f>+E13</f>
        <v>48202987.920000002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48202987.920000002</v>
      </c>
      <c r="F13" s="12"/>
      <c r="G13" s="13">
        <f>+E13</f>
        <v>48202987.920000002</v>
      </c>
    </row>
    <row r="14" spans="2:7" ht="15.75" thickBot="1" x14ac:dyDescent="0.3">
      <c r="B14" s="19" t="s">
        <v>4</v>
      </c>
      <c r="C14" s="17"/>
      <c r="D14" s="13">
        <v>262847990.59999999</v>
      </c>
      <c r="E14" s="12"/>
      <c r="F14" s="12"/>
      <c r="G14" s="13">
        <f>+D14</f>
        <v>262847990.59999999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262847990.59999999</v>
      </c>
      <c r="E23" s="10">
        <f>+E12</f>
        <v>48202987.920000002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48202987.920000002</v>
      </c>
      <c r="E30" s="10">
        <f>+E31+E32+E33+E34+E35</f>
        <v>-47472927.109999999</v>
      </c>
      <c r="F30" s="9"/>
      <c r="G30" s="10">
        <f>+G31+G32+G33+G34+G35</f>
        <v>730060.81</v>
      </c>
    </row>
    <row r="31" spans="2:7" ht="15.75" thickBot="1" x14ac:dyDescent="0.3">
      <c r="B31" s="19" t="s">
        <v>10</v>
      </c>
      <c r="C31" s="17"/>
      <c r="D31" s="12"/>
      <c r="E31" s="13">
        <v>730060.81</v>
      </c>
      <c r="F31" s="12"/>
      <c r="G31" s="13">
        <f>+E31</f>
        <v>730060.81</v>
      </c>
    </row>
    <row r="32" spans="2:7" ht="15.75" thickBot="1" x14ac:dyDescent="0.3">
      <c r="B32" s="19" t="s">
        <v>4</v>
      </c>
      <c r="C32" s="17"/>
      <c r="D32" s="13">
        <v>48202987.920000002</v>
      </c>
      <c r="E32" s="13">
        <v>-48202987.920000002</v>
      </c>
      <c r="F32" s="12"/>
      <c r="G32" s="13">
        <f>+D32+E32</f>
        <v>0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12946901.59</v>
      </c>
      <c r="D41" s="10">
        <f>+D23+D30</f>
        <v>311050978.51999998</v>
      </c>
      <c r="E41" s="10">
        <f>+E23+E30</f>
        <v>730060.81000000238</v>
      </c>
      <c r="F41" s="10">
        <f>+F23+F37</f>
        <v>0</v>
      </c>
      <c r="G41" s="10">
        <f>+G23+G25+G30</f>
        <v>324727940.91999996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2023-03-28T16:10:30Z</dcterms:modified>
</cp:coreProperties>
</file>