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F:\ADMINISTRACIÓN 2021-2024\INFORMACIÓN ACUERDO 2023 28 DE FEBRERO 2\1. ESTADOS FINANCIEROS\2023\2. FEBRERO\2. ESTADOS FINANCIEROS FEBRERO 2023\I ESTADOS E INFORMACIÓN CONTABLE\"/>
    </mc:Choice>
  </mc:AlternateContent>
  <xr:revisionPtr revIDLastSave="0" documentId="13_ncr:1_{CDEB2DAA-055E-4E62-B707-3970B22B861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D46" i="7" s="1"/>
  <c r="C47" i="7"/>
  <c r="C46" i="7" s="1"/>
  <c r="D38" i="7"/>
  <c r="C38" i="7"/>
  <c r="D28" i="7"/>
  <c r="C28" i="7"/>
  <c r="D27" i="7"/>
  <c r="C27" i="7"/>
  <c r="D16" i="7"/>
  <c r="C16" i="7"/>
  <c r="D7" i="7"/>
  <c r="D6" i="7" s="1"/>
  <c r="C7" i="7"/>
  <c r="C6" i="7" s="1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<sst xmlns="http://schemas.openxmlformats.org/spreadsheetml/2006/main" count="55" uniqueCount="55">
  <si>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</si>
  <si>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</si>
  <si>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</si>
  <si>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</si>
  <si>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</si>
  <si>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</si>
  <si>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</si>
  <si>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</si>
  <si>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</si>
  <si>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</si>
  <si>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</si>
  <si>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</si>
  <si>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</si>
  <si>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</si>
  <si>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</si>
  <si>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</si>
  <si>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</si>
  <si>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</si>
  <si>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</si>
  <si>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</si>
  <si>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</si>
  <si>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</si>
  <si>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</si>
  <si>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</si>
  <si>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</si>
  <si>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</si>
  <si>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</si>
  <si>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</si>
  <si>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</si>
  <si>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</si>
  <si>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</si>
  <si>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</si>
  <si>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</si>
  <si>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</si>
  <si>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</si>
  <si>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</si>
  <si>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</si>
  <si>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</si>
  <si>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</si>
  <si>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</si>
  <si>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</si>
  <si>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</si>
  <si>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</si>
  <si>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</si>
  <si>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</si>
  <si>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</si>
  <si>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</si>
  <si>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</si>
  <si>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</si>
  <si>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</si>
  <si>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</si>
  <si>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</si>
  <si>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</si>
  <si>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</si>
  <si>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28 de febrero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</si>
</sst>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9" sqref="B9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17672631.059999999</v>
      </c>
      <c r="D6" s="5">
        <f>+D7+D16</f>
        <v>480250.79</v>
      </c>
    </row>
    <row r="7" spans="2:6" x14ac:dyDescent="0.25">
      <c r="B7" s="11" t="s">
        <v>3</v>
      </c>
      <c r="C7" s="15">
        <f>+C8+C9+C10+C11+C12+C13+C14</f>
        <v>17672631.059999999</v>
      </c>
      <c r="D7" s="5">
        <f>+D8+D9+D10+D11+D12+D13+D14</f>
        <v>441508.79</v>
      </c>
    </row>
    <row r="8" spans="2:6" x14ac:dyDescent="0.25">
      <c r="B8" s="3" t="s">
        <v>5</v>
      </c>
      <c r="C8" s="16">
        <v>17672631.059999999</v>
      </c>
      <c r="D8" s="6">
        <v>0</v>
      </c>
    </row>
    <row r="9" spans="2:6" x14ac:dyDescent="0.25">
      <c r="B9" s="3" t="s">
        <v>7</v>
      </c>
      <c r="C9" s="16">
        <v>0</v>
      </c>
      <c r="D9" s="6">
        <v>441508.79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38742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0</v>
      </c>
    </row>
    <row r="20" spans="2:6" x14ac:dyDescent="0.25">
      <c r="B20" s="3" t="s">
        <v>27</v>
      </c>
      <c r="C20" s="16">
        <v>0</v>
      </c>
      <c r="D20" s="6">
        <v>38742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12077093.629999999</v>
      </c>
      <c r="D27" s="5">
        <f>+D28+D38</f>
        <v>29999534.710000001</v>
      </c>
      <c r="E27" s="10"/>
      <c r="F27" s="10"/>
    </row>
    <row r="28" spans="2:6" x14ac:dyDescent="0.25">
      <c r="B28" s="11" t="s">
        <v>4</v>
      </c>
      <c r="C28" s="15">
        <f>+C29+C30+C31+C32+C33+C34+C35+C36</f>
        <v>12077093.629999999</v>
      </c>
      <c r="D28" s="5">
        <f>+D29+D30+D31+D32+D33+D34+D35+D36</f>
        <v>22903945.710000001</v>
      </c>
      <c r="E28" s="10"/>
    </row>
    <row r="29" spans="2:6" x14ac:dyDescent="0.25">
      <c r="B29" s="3" t="s">
        <v>6</v>
      </c>
      <c r="C29" s="16">
        <v>0</v>
      </c>
      <c r="D29" s="6">
        <v>22903945.710000001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5877839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6199254.6299999999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7095589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7095589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48202987.920000002</v>
      </c>
      <c r="D46" s="5">
        <f>+D47+D52+D59</f>
        <v>47472927.109999999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48202987.920000002</v>
      </c>
      <c r="D52" s="5">
        <f>+D53+D54+D55+D56+D57</f>
        <v>47472927.109999999</v>
      </c>
      <c r="F52" s="10"/>
    </row>
    <row r="53" spans="2:6" x14ac:dyDescent="0.25">
      <c r="B53" s="3" t="s">
        <v>42</v>
      </c>
      <c r="C53" s="16">
        <v>0</v>
      </c>
      <c r="D53" s="6">
        <v>47472927.109999999</v>
      </c>
      <c r="F53" s="10"/>
    </row>
    <row r="54" spans="2:6" x14ac:dyDescent="0.25">
      <c r="B54" s="3" t="s">
        <v>43</v>
      </c>
      <c r="C54" s="16">
        <v>48202987.920000002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2023-03-28T16:12:52Z</dcterms:modified>
</cp:coreProperties>
</file>