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 ESTADOS E INFORMACIÓN PRESUPUESTARIA\"/>
    </mc:Choice>
  </mc:AlternateContent>
  <xr:revisionPtr revIDLastSave="0" documentId="13_ncr:1_{BBF71FFE-5C5F-4A4A-B2F4-5523937C0420}" xr6:coauthVersionLast="36" xr6:coauthVersionMax="36" xr10:uidLastSave="{00000000-0000-0000-0000-000000000000}"/>
  <bookViews>
    <workbookView xWindow="0" yWindow="0" windowWidth="28800" windowHeight="12105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D13" i="1" s="1"/>
  <c r="D12" i="1" s="1"/>
  <c r="D11" i="1" s="1"/>
  <c r="D10" i="1" s="1"/>
  <c r="D9" i="1" s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<sst xmlns="http://schemas.openxmlformats.org/spreadsheetml/2006/main" count="65" uniqueCount="65">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</sst>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F15" sqref="F15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f t="shared" ref="D9:H13" si="0">+D10</f>
        <v>1798008.7700000003</v>
      </c>
      <c r="E9" s="8">
        <f t="shared" si="0"/>
        <v>277475294.65000004</v>
      </c>
      <c r="F9" s="8">
        <f t="shared" si="0"/>
        <v>24042645.189999998</v>
      </c>
      <c r="G9" s="9">
        <f t="shared" si="0"/>
        <v>23818593.470000003</v>
      </c>
      <c r="H9" s="8">
        <f t="shared" si="0"/>
        <v>253432649.46000001</v>
      </c>
    </row>
    <row r="10" spans="2:8" x14ac:dyDescent="0.25">
      <c r="B10" s="10" t="s">
        <v>14</v>
      </c>
      <c r="C10" s="11">
        <f>+C11</f>
        <v>275677285.88</v>
      </c>
      <c r="D10" s="12">
        <f t="shared" si="0"/>
        <v>1798008.7700000003</v>
      </c>
      <c r="E10" s="11">
        <f t="shared" si="0"/>
        <v>277475294.65000004</v>
      </c>
      <c r="F10" s="11">
        <f t="shared" si="0"/>
        <v>24042645.189999998</v>
      </c>
      <c r="G10" s="12">
        <f t="shared" si="0"/>
        <v>23818593.470000003</v>
      </c>
      <c r="H10" s="11">
        <f t="shared" si="0"/>
        <v>253432649.46000001</v>
      </c>
    </row>
    <row r="11" spans="2:8" x14ac:dyDescent="0.25">
      <c r="B11" s="10" t="s">
        <v>15</v>
      </c>
      <c r="C11" s="11">
        <f>+C12</f>
        <v>275677285.88</v>
      </c>
      <c r="D11" s="12">
        <f t="shared" si="0"/>
        <v>1798008.7700000003</v>
      </c>
      <c r="E11" s="11">
        <f t="shared" si="0"/>
        <v>277475294.65000004</v>
      </c>
      <c r="F11" s="11">
        <f t="shared" si="0"/>
        <v>24042645.189999998</v>
      </c>
      <c r="G11" s="12">
        <f t="shared" si="0"/>
        <v>23818593.470000003</v>
      </c>
      <c r="H11" s="11">
        <f t="shared" si="0"/>
        <v>253432649.46000001</v>
      </c>
    </row>
    <row r="12" spans="2:8" x14ac:dyDescent="0.25">
      <c r="B12" s="13" t="s">
        <v>16</v>
      </c>
      <c r="C12" s="11">
        <f>+C13</f>
        <v>275677285.88</v>
      </c>
      <c r="D12" s="12">
        <f t="shared" si="0"/>
        <v>1798008.7700000003</v>
      </c>
      <c r="E12" s="11">
        <f t="shared" si="0"/>
        <v>277475294.65000004</v>
      </c>
      <c r="F12" s="11">
        <f t="shared" si="0"/>
        <v>24042645.189999998</v>
      </c>
      <c r="G12" s="12">
        <f t="shared" si="0"/>
        <v>23818593.470000003</v>
      </c>
      <c r="H12" s="11">
        <f t="shared" si="0"/>
        <v>253432649.46000001</v>
      </c>
    </row>
    <row r="13" spans="2:8" x14ac:dyDescent="0.25">
      <c r="B13" s="10" t="s">
        <v>17</v>
      </c>
      <c r="C13" s="11">
        <f>+C14</f>
        <v>275677285.88</v>
      </c>
      <c r="D13" s="12">
        <f>+D14</f>
        <v>1798008.7700000003</v>
      </c>
      <c r="E13" s="11">
        <f t="shared" si="0"/>
        <v>277475294.65000004</v>
      </c>
      <c r="F13" s="11">
        <f t="shared" si="0"/>
        <v>24042645.189999998</v>
      </c>
      <c r="G13" s="12">
        <f t="shared" si="0"/>
        <v>23818593.470000003</v>
      </c>
      <c r="H13" s="11">
        <f t="shared" si="0"/>
        <v>253432649.46000001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1798008.7700000003</v>
      </c>
      <c r="E14" s="14">
        <f t="shared" si="1"/>
        <v>277475294.65000004</v>
      </c>
      <c r="F14" s="14">
        <f t="shared" si="1"/>
        <v>24042645.189999998</v>
      </c>
      <c r="G14" s="15">
        <f t="shared" si="1"/>
        <v>23818593.470000003</v>
      </c>
      <c r="H14" s="14">
        <f t="shared" si="1"/>
        <v>253432649.46000001</v>
      </c>
    </row>
    <row r="15" spans="2:8" x14ac:dyDescent="0.25">
      <c r="B15" s="16" t="s">
        <v>19</v>
      </c>
      <c r="C15" s="17">
        <v>5444701.25</v>
      </c>
      <c r="D15" s="17">
        <v>156154</v>
      </c>
      <c r="E15" s="17">
        <f>C15+D15</f>
        <v>5600855.25</v>
      </c>
      <c r="F15" s="17">
        <v>1394913.86</v>
      </c>
      <c r="G15" s="17">
        <v>1394913.86</v>
      </c>
      <c r="H15" s="17">
        <f>E15-F15</f>
        <v>4205941.3899999997</v>
      </c>
    </row>
    <row r="16" spans="2:8" x14ac:dyDescent="0.25">
      <c r="B16" s="16" t="s">
        <v>20</v>
      </c>
      <c r="C16" s="17">
        <v>4364777.25</v>
      </c>
      <c r="D16" s="17">
        <v>116638</v>
      </c>
      <c r="E16" s="17">
        <f t="shared" ref="E16:E58" si="2">C16+D16</f>
        <v>4481415.25</v>
      </c>
      <c r="F16" s="17">
        <v>971472.39</v>
      </c>
      <c r="G16" s="17">
        <v>968172.39</v>
      </c>
      <c r="H16" s="17">
        <f>E16-F16</f>
        <v>3509942.86</v>
      </c>
    </row>
    <row r="17" spans="2:8" x14ac:dyDescent="0.25">
      <c r="B17" s="16" t="s">
        <v>21</v>
      </c>
      <c r="C17" s="17">
        <v>6354640.1699999999</v>
      </c>
      <c r="D17" s="17">
        <v>12759</v>
      </c>
      <c r="E17" s="17">
        <f t="shared" si="2"/>
        <v>6367399.1699999999</v>
      </c>
      <c r="F17" s="17">
        <v>600023.35</v>
      </c>
      <c r="G17" s="17">
        <v>546176.44999999995</v>
      </c>
      <c r="H17" s="17">
        <f>E17-F17</f>
        <v>5767375.8200000003</v>
      </c>
    </row>
    <row r="18" spans="2:8" x14ac:dyDescent="0.25">
      <c r="B18" s="16" t="s">
        <v>22</v>
      </c>
      <c r="C18" s="17">
        <v>1913310.5</v>
      </c>
      <c r="D18" s="17">
        <v>0</v>
      </c>
      <c r="E18" s="17">
        <f t="shared" si="2"/>
        <v>1913310.5</v>
      </c>
      <c r="F18" s="17">
        <v>294965.05</v>
      </c>
      <c r="G18" s="17">
        <v>294965.05</v>
      </c>
      <c r="H18" s="17">
        <f t="shared" ref="H18:H58" si="3">E18-F18</f>
        <v>1618345.45</v>
      </c>
    </row>
    <row r="19" spans="2:8" x14ac:dyDescent="0.25">
      <c r="B19" s="16" t="s">
        <v>23</v>
      </c>
      <c r="C19" s="17">
        <v>5203320.75</v>
      </c>
      <c r="D19" s="17">
        <v>37514.800000000003</v>
      </c>
      <c r="E19" s="17">
        <f t="shared" si="2"/>
        <v>5240835.55</v>
      </c>
      <c r="F19" s="17">
        <v>744317.32</v>
      </c>
      <c r="G19" s="17">
        <v>742693.32</v>
      </c>
      <c r="H19" s="17">
        <f t="shared" si="3"/>
        <v>4496518.2299999995</v>
      </c>
    </row>
    <row r="20" spans="2:8" x14ac:dyDescent="0.25">
      <c r="B20" s="16" t="s">
        <v>24</v>
      </c>
      <c r="C20" s="17">
        <v>382566.25</v>
      </c>
      <c r="D20" s="17">
        <v>0</v>
      </c>
      <c r="E20" s="17">
        <f t="shared" si="2"/>
        <v>382566.25</v>
      </c>
      <c r="F20" s="17">
        <v>59712.07</v>
      </c>
      <c r="G20" s="17">
        <v>59712.07</v>
      </c>
      <c r="H20" s="17">
        <f t="shared" si="3"/>
        <v>322854.18</v>
      </c>
    </row>
    <row r="21" spans="2:8" x14ac:dyDescent="0.25">
      <c r="B21" s="16" t="s">
        <v>25</v>
      </c>
      <c r="C21" s="17">
        <v>498290.5</v>
      </c>
      <c r="D21" s="17">
        <v>0</v>
      </c>
      <c r="E21" s="17">
        <f t="shared" si="2"/>
        <v>498290.5</v>
      </c>
      <c r="F21" s="17">
        <v>59559.16</v>
      </c>
      <c r="G21" s="17">
        <v>59559.16</v>
      </c>
      <c r="H21" s="17">
        <f t="shared" si="3"/>
        <v>438731.33999999997</v>
      </c>
    </row>
    <row r="22" spans="2:8" x14ac:dyDescent="0.25">
      <c r="B22" s="16" t="s">
        <v>26</v>
      </c>
      <c r="C22" s="17">
        <v>803813</v>
      </c>
      <c r="D22" s="17">
        <v>6414.13</v>
      </c>
      <c r="E22" s="17">
        <f t="shared" si="2"/>
        <v>810227.13</v>
      </c>
      <c r="F22" s="17">
        <v>163207.82</v>
      </c>
      <c r="G22" s="17">
        <v>163207.82</v>
      </c>
      <c r="H22" s="17">
        <f t="shared" si="3"/>
        <v>647019.31000000006</v>
      </c>
    </row>
    <row r="23" spans="2:8" x14ac:dyDescent="0.25">
      <c r="B23" s="16" t="s">
        <v>27</v>
      </c>
      <c r="C23" s="17">
        <v>1458749</v>
      </c>
      <c r="D23" s="17">
        <v>1554.4</v>
      </c>
      <c r="E23" s="17">
        <f t="shared" si="2"/>
        <v>1460303.4</v>
      </c>
      <c r="F23" s="17">
        <v>184068.6</v>
      </c>
      <c r="G23" s="17">
        <v>184068.6</v>
      </c>
      <c r="H23" s="17">
        <f t="shared" si="3"/>
        <v>1276234.7999999998</v>
      </c>
    </row>
    <row r="24" spans="2:8" x14ac:dyDescent="0.25">
      <c r="B24" s="16" t="s">
        <v>28</v>
      </c>
      <c r="C24" s="17">
        <v>2150644.25</v>
      </c>
      <c r="D24" s="17">
        <v>57153.33</v>
      </c>
      <c r="E24" s="17">
        <f t="shared" si="2"/>
        <v>2207797.58</v>
      </c>
      <c r="F24" s="17">
        <v>239737.31</v>
      </c>
      <c r="G24" s="17">
        <v>239737.31</v>
      </c>
      <c r="H24" s="17">
        <f t="shared" si="3"/>
        <v>1968060.27</v>
      </c>
    </row>
    <row r="25" spans="2:8" x14ac:dyDescent="0.25">
      <c r="B25" s="16" t="s">
        <v>29</v>
      </c>
      <c r="C25" s="17">
        <v>6832280.7699999996</v>
      </c>
      <c r="D25" s="17">
        <v>19654.93</v>
      </c>
      <c r="E25" s="17">
        <f t="shared" si="2"/>
        <v>6851935.6999999993</v>
      </c>
      <c r="F25" s="17">
        <v>974982.82</v>
      </c>
      <c r="G25" s="17">
        <v>924343.8</v>
      </c>
      <c r="H25" s="17">
        <f t="shared" si="3"/>
        <v>5876952.879999999</v>
      </c>
    </row>
    <row r="26" spans="2:8" x14ac:dyDescent="0.25">
      <c r="B26" s="16" t="s">
        <v>30</v>
      </c>
      <c r="C26" s="17">
        <v>855393.75</v>
      </c>
      <c r="D26" s="17">
        <v>0</v>
      </c>
      <c r="E26" s="17">
        <f t="shared" si="2"/>
        <v>855393.75</v>
      </c>
      <c r="F26" s="17">
        <v>133203.85</v>
      </c>
      <c r="G26" s="17">
        <v>133203.85</v>
      </c>
      <c r="H26" s="17">
        <f t="shared" si="3"/>
        <v>722189.9</v>
      </c>
    </row>
    <row r="27" spans="2:8" x14ac:dyDescent="0.25">
      <c r="B27" s="16" t="s">
        <v>31</v>
      </c>
      <c r="C27" s="17">
        <v>396881.75</v>
      </c>
      <c r="D27" s="17">
        <v>40020</v>
      </c>
      <c r="E27" s="17">
        <f t="shared" si="2"/>
        <v>436901.75</v>
      </c>
      <c r="F27" s="17">
        <v>95517.24</v>
      </c>
      <c r="G27" s="17">
        <v>95517.24</v>
      </c>
      <c r="H27" s="17">
        <f t="shared" si="3"/>
        <v>341384.51</v>
      </c>
    </row>
    <row r="28" spans="2:8" x14ac:dyDescent="0.25">
      <c r="B28" s="16" t="s">
        <v>32</v>
      </c>
      <c r="C28" s="17">
        <v>23024600.949999999</v>
      </c>
      <c r="D28" s="17">
        <v>39972.58</v>
      </c>
      <c r="E28" s="17">
        <f t="shared" si="2"/>
        <v>23064573.529999997</v>
      </c>
      <c r="F28" s="17">
        <v>3256281.26</v>
      </c>
      <c r="G28" s="17">
        <v>3256281.26</v>
      </c>
      <c r="H28" s="17">
        <f t="shared" si="3"/>
        <v>19808292.269999996</v>
      </c>
    </row>
    <row r="29" spans="2:8" x14ac:dyDescent="0.25">
      <c r="B29" s="16" t="s">
        <v>33</v>
      </c>
      <c r="C29" s="17">
        <v>1594071.25</v>
      </c>
      <c r="D29" s="17">
        <v>0</v>
      </c>
      <c r="E29" s="17">
        <f t="shared" si="2"/>
        <v>1594071.25</v>
      </c>
      <c r="F29" s="17">
        <v>143158.38</v>
      </c>
      <c r="G29" s="17">
        <v>143158.38</v>
      </c>
      <c r="H29" s="17">
        <f t="shared" si="3"/>
        <v>1450912.87</v>
      </c>
    </row>
    <row r="30" spans="2:8" x14ac:dyDescent="0.25">
      <c r="B30" s="16" t="s">
        <v>34</v>
      </c>
      <c r="C30" s="17">
        <v>2535967.75</v>
      </c>
      <c r="D30" s="17">
        <v>75257</v>
      </c>
      <c r="E30" s="17">
        <f t="shared" si="2"/>
        <v>2611224.75</v>
      </c>
      <c r="F30" s="17">
        <v>431682.67</v>
      </c>
      <c r="G30" s="17">
        <v>431450.67</v>
      </c>
      <c r="H30" s="17">
        <f t="shared" si="3"/>
        <v>2179542.08</v>
      </c>
    </row>
    <row r="31" spans="2:8" x14ac:dyDescent="0.25">
      <c r="B31" s="16" t="s">
        <v>35</v>
      </c>
      <c r="C31" s="17">
        <v>1766604.75</v>
      </c>
      <c r="D31" s="17">
        <v>1557.81</v>
      </c>
      <c r="E31" s="17">
        <f t="shared" si="2"/>
        <v>1768162.56</v>
      </c>
      <c r="F31" s="17">
        <v>767342.23</v>
      </c>
      <c r="G31" s="17">
        <v>767342.23</v>
      </c>
      <c r="H31" s="17">
        <f t="shared" si="3"/>
        <v>1000820.3300000001</v>
      </c>
    </row>
    <row r="32" spans="2:8" x14ac:dyDescent="0.25">
      <c r="B32" s="16" t="s">
        <v>36</v>
      </c>
      <c r="C32" s="17">
        <v>724880</v>
      </c>
      <c r="D32" s="17">
        <v>9302.7999999999993</v>
      </c>
      <c r="E32" s="17">
        <f t="shared" si="2"/>
        <v>734182.8</v>
      </c>
      <c r="F32" s="17">
        <v>106819.98</v>
      </c>
      <c r="G32" s="17">
        <v>106819.98</v>
      </c>
      <c r="H32" s="17">
        <f t="shared" si="3"/>
        <v>627362.82000000007</v>
      </c>
    </row>
    <row r="33" spans="2:8" x14ac:dyDescent="0.25">
      <c r="B33" s="16" t="s">
        <v>37</v>
      </c>
      <c r="C33" s="17">
        <v>182720</v>
      </c>
      <c r="D33" s="17">
        <v>7340</v>
      </c>
      <c r="E33" s="17">
        <f t="shared" si="2"/>
        <v>190060</v>
      </c>
      <c r="F33" s="17">
        <v>22698.04</v>
      </c>
      <c r="G33" s="17">
        <v>22698.04</v>
      </c>
      <c r="H33" s="17">
        <f t="shared" si="3"/>
        <v>167361.96</v>
      </c>
    </row>
    <row r="34" spans="2:8" x14ac:dyDescent="0.25">
      <c r="B34" s="16" t="s">
        <v>38</v>
      </c>
      <c r="C34" s="17">
        <v>87300</v>
      </c>
      <c r="D34" s="17">
        <v>1680</v>
      </c>
      <c r="E34" s="17">
        <f t="shared" si="2"/>
        <v>88980</v>
      </c>
      <c r="F34" s="17">
        <v>16500.05</v>
      </c>
      <c r="G34" s="17">
        <v>16500.05</v>
      </c>
      <c r="H34" s="17">
        <f t="shared" si="3"/>
        <v>72479.95</v>
      </c>
    </row>
    <row r="35" spans="2:8" x14ac:dyDescent="0.25">
      <c r="B35" s="16" t="s">
        <v>39</v>
      </c>
      <c r="C35" s="17">
        <v>53010</v>
      </c>
      <c r="D35" s="17">
        <v>0</v>
      </c>
      <c r="E35" s="17">
        <f t="shared" si="2"/>
        <v>53010</v>
      </c>
      <c r="F35" s="17">
        <v>8016</v>
      </c>
      <c r="G35" s="17">
        <v>8016</v>
      </c>
      <c r="H35" s="17">
        <f t="shared" si="3"/>
        <v>44994</v>
      </c>
    </row>
    <row r="36" spans="2:8" x14ac:dyDescent="0.25">
      <c r="B36" s="16" t="s">
        <v>40</v>
      </c>
      <c r="C36" s="17">
        <v>61250</v>
      </c>
      <c r="D36" s="17">
        <v>0</v>
      </c>
      <c r="E36" s="17">
        <f t="shared" si="2"/>
        <v>61250</v>
      </c>
      <c r="F36" s="17">
        <v>9989.7900000000009</v>
      </c>
      <c r="G36" s="17">
        <v>9989.7900000000009</v>
      </c>
      <c r="H36" s="17">
        <f t="shared" si="3"/>
        <v>51260.21</v>
      </c>
    </row>
    <row r="37" spans="2:8" x14ac:dyDescent="0.25">
      <c r="B37" s="16" t="s">
        <v>41</v>
      </c>
      <c r="C37" s="17">
        <v>173300</v>
      </c>
      <c r="D37" s="17">
        <v>3000.01</v>
      </c>
      <c r="E37" s="17">
        <f t="shared" si="2"/>
        <v>176300.01</v>
      </c>
      <c r="F37" s="17">
        <v>27034.23</v>
      </c>
      <c r="G37" s="17">
        <v>27034.23</v>
      </c>
      <c r="H37" s="17">
        <f t="shared" si="3"/>
        <v>149265.78</v>
      </c>
    </row>
    <row r="38" spans="2:8" x14ac:dyDescent="0.25">
      <c r="B38" s="16" t="s">
        <v>42</v>
      </c>
      <c r="C38" s="17">
        <v>116750</v>
      </c>
      <c r="D38" s="17">
        <v>0</v>
      </c>
      <c r="E38" s="17">
        <f t="shared" si="2"/>
        <v>116750</v>
      </c>
      <c r="F38" s="17">
        <v>23906.25</v>
      </c>
      <c r="G38" s="17">
        <v>23906.25</v>
      </c>
      <c r="H38" s="17">
        <f t="shared" si="3"/>
        <v>92843.75</v>
      </c>
    </row>
    <row r="39" spans="2:8" x14ac:dyDescent="0.25">
      <c r="B39" s="16" t="s">
        <v>43</v>
      </c>
      <c r="C39" s="17">
        <v>56760</v>
      </c>
      <c r="D39" s="17">
        <v>1617.42</v>
      </c>
      <c r="E39" s="17">
        <f t="shared" si="2"/>
        <v>58377.42</v>
      </c>
      <c r="F39" s="17">
        <v>10000</v>
      </c>
      <c r="G39" s="17">
        <v>10000</v>
      </c>
      <c r="H39" s="17">
        <f t="shared" si="3"/>
        <v>48377.42</v>
      </c>
    </row>
    <row r="40" spans="2:8" x14ac:dyDescent="0.25">
      <c r="B40" s="16" t="s">
        <v>44</v>
      </c>
      <c r="C40" s="17">
        <v>129000</v>
      </c>
      <c r="D40" s="17">
        <v>0</v>
      </c>
      <c r="E40" s="17">
        <f t="shared" si="2"/>
        <v>129000</v>
      </c>
      <c r="F40" s="17">
        <v>16319</v>
      </c>
      <c r="G40" s="17">
        <v>16319</v>
      </c>
      <c r="H40" s="17">
        <f t="shared" si="3"/>
        <v>112681</v>
      </c>
    </row>
    <row r="41" spans="2:8" x14ac:dyDescent="0.25">
      <c r="B41" s="16" t="s">
        <v>45</v>
      </c>
      <c r="C41" s="17">
        <v>181600</v>
      </c>
      <c r="D41" s="17">
        <v>5799.38</v>
      </c>
      <c r="E41" s="17">
        <f t="shared" si="2"/>
        <v>187399.38</v>
      </c>
      <c r="F41" s="17">
        <v>34429.07</v>
      </c>
      <c r="G41" s="17">
        <v>34429.07</v>
      </c>
      <c r="H41" s="17">
        <f t="shared" si="3"/>
        <v>152970.31</v>
      </c>
    </row>
    <row r="42" spans="2:8" x14ac:dyDescent="0.25">
      <c r="B42" s="16" t="s">
        <v>46</v>
      </c>
      <c r="C42" s="17">
        <v>1778445</v>
      </c>
      <c r="D42" s="17">
        <v>0</v>
      </c>
      <c r="E42" s="17">
        <f t="shared" si="2"/>
        <v>1778445</v>
      </c>
      <c r="F42" s="17">
        <v>281985.51</v>
      </c>
      <c r="G42" s="17">
        <v>274459.43</v>
      </c>
      <c r="H42" s="17">
        <f t="shared" si="3"/>
        <v>1496459.49</v>
      </c>
    </row>
    <row r="43" spans="2:8" x14ac:dyDescent="0.25">
      <c r="B43" s="16" t="s">
        <v>47</v>
      </c>
      <c r="C43" s="17">
        <v>257194</v>
      </c>
      <c r="D43" s="17">
        <v>0</v>
      </c>
      <c r="E43" s="17">
        <f t="shared" si="2"/>
        <v>257194</v>
      </c>
      <c r="F43" s="17">
        <v>49640.47</v>
      </c>
      <c r="G43" s="17">
        <v>49640.47</v>
      </c>
      <c r="H43" s="17">
        <f t="shared" si="3"/>
        <v>207553.53</v>
      </c>
    </row>
    <row r="44" spans="2:8" x14ac:dyDescent="0.25">
      <c r="B44" s="16" t="s">
        <v>48</v>
      </c>
      <c r="C44" s="17">
        <v>1366247.5</v>
      </c>
      <c r="D44" s="17">
        <v>27011.599999999999</v>
      </c>
      <c r="E44" s="17">
        <f t="shared" si="2"/>
        <v>1393259.1</v>
      </c>
      <c r="F44" s="17">
        <v>130819.8</v>
      </c>
      <c r="G44" s="17">
        <v>130819.8</v>
      </c>
      <c r="H44" s="17">
        <f t="shared" si="3"/>
        <v>1262439.3</v>
      </c>
    </row>
    <row r="45" spans="2:8" x14ac:dyDescent="0.25">
      <c r="B45" s="16" t="s">
        <v>49</v>
      </c>
      <c r="C45" s="17">
        <v>400056.75</v>
      </c>
      <c r="D45" s="17">
        <v>828728.01</v>
      </c>
      <c r="E45" s="17">
        <f t="shared" si="2"/>
        <v>1228784.76</v>
      </c>
      <c r="F45" s="17">
        <v>893020.28</v>
      </c>
      <c r="G45" s="17">
        <v>893020.28</v>
      </c>
      <c r="H45" s="17">
        <f t="shared" si="3"/>
        <v>335764.47999999998</v>
      </c>
    </row>
    <row r="46" spans="2:8" x14ac:dyDescent="0.25">
      <c r="B46" s="16" t="s">
        <v>50</v>
      </c>
      <c r="C46" s="17">
        <v>378186</v>
      </c>
      <c r="D46" s="17">
        <v>0</v>
      </c>
      <c r="E46" s="17">
        <f t="shared" si="2"/>
        <v>378186</v>
      </c>
      <c r="F46" s="17">
        <v>56131.12</v>
      </c>
      <c r="G46" s="17">
        <v>56131.12</v>
      </c>
      <c r="H46" s="17">
        <f t="shared" si="3"/>
        <v>322054.88</v>
      </c>
    </row>
    <row r="47" spans="2:8" x14ac:dyDescent="0.25">
      <c r="B47" s="16" t="s">
        <v>51</v>
      </c>
      <c r="C47" s="17">
        <v>3893197.75</v>
      </c>
      <c r="D47" s="17">
        <v>36511.94</v>
      </c>
      <c r="E47" s="17">
        <f t="shared" si="2"/>
        <v>3929709.69</v>
      </c>
      <c r="F47" s="17">
        <v>584107.72</v>
      </c>
      <c r="G47" s="17">
        <v>584107.72</v>
      </c>
      <c r="H47" s="17">
        <f t="shared" si="3"/>
        <v>3345601.9699999997</v>
      </c>
    </row>
    <row r="48" spans="2:8" x14ac:dyDescent="0.25">
      <c r="B48" s="16" t="s">
        <v>52</v>
      </c>
      <c r="C48" s="17">
        <v>24349123</v>
      </c>
      <c r="D48" s="17">
        <v>46206</v>
      </c>
      <c r="E48" s="17">
        <f t="shared" si="2"/>
        <v>24395329</v>
      </c>
      <c r="F48" s="17">
        <v>3510428.83</v>
      </c>
      <c r="G48" s="17">
        <v>3510428.83</v>
      </c>
      <c r="H48" s="17">
        <f t="shared" si="3"/>
        <v>20884900.170000002</v>
      </c>
    </row>
    <row r="49" spans="2:8" x14ac:dyDescent="0.25">
      <c r="B49" s="16" t="s">
        <v>53</v>
      </c>
      <c r="C49" s="17">
        <v>1512295.25</v>
      </c>
      <c r="D49" s="17">
        <v>1800</v>
      </c>
      <c r="E49" s="17">
        <f t="shared" si="2"/>
        <v>1514095.25</v>
      </c>
      <c r="F49" s="17">
        <v>197557.42</v>
      </c>
      <c r="G49" s="17">
        <v>197557.42</v>
      </c>
      <c r="H49" s="17">
        <f t="shared" si="3"/>
        <v>1316537.83</v>
      </c>
    </row>
    <row r="50" spans="2:8" x14ac:dyDescent="0.25">
      <c r="B50" s="16" t="s">
        <v>54</v>
      </c>
      <c r="C50" s="17">
        <v>3620292</v>
      </c>
      <c r="D50" s="17">
        <v>11089.6</v>
      </c>
      <c r="E50" s="17">
        <f t="shared" si="2"/>
        <v>3631381.6</v>
      </c>
      <c r="F50" s="17">
        <v>823141.42</v>
      </c>
      <c r="G50" s="17">
        <v>823141.42</v>
      </c>
      <c r="H50" s="17">
        <f t="shared" si="3"/>
        <v>2808240.18</v>
      </c>
    </row>
    <row r="51" spans="2:8" x14ac:dyDescent="0.25">
      <c r="B51" s="16" t="s">
        <v>55</v>
      </c>
      <c r="C51" s="17">
        <v>10665866.039999999</v>
      </c>
      <c r="D51" s="17">
        <v>0</v>
      </c>
      <c r="E51" s="17">
        <f t="shared" si="2"/>
        <v>10665866.039999999</v>
      </c>
      <c r="F51" s="17">
        <v>1197960.79</v>
      </c>
      <c r="G51" s="17">
        <v>1197960.79</v>
      </c>
      <c r="H51" s="17">
        <f t="shared" si="3"/>
        <v>9467905.25</v>
      </c>
    </row>
    <row r="52" spans="2:8" x14ac:dyDescent="0.25">
      <c r="B52" s="16" t="s">
        <v>56</v>
      </c>
      <c r="C52" s="17">
        <v>1261925</v>
      </c>
      <c r="D52" s="17">
        <v>1532</v>
      </c>
      <c r="E52" s="17">
        <f t="shared" si="2"/>
        <v>1263457</v>
      </c>
      <c r="F52" s="17">
        <v>257445.78</v>
      </c>
      <c r="G52" s="17">
        <v>257445.78</v>
      </c>
      <c r="H52" s="17">
        <f t="shared" si="3"/>
        <v>1006011.22</v>
      </c>
    </row>
    <row r="53" spans="2:8" x14ac:dyDescent="0.25">
      <c r="B53" s="16" t="s">
        <v>57</v>
      </c>
      <c r="C53" s="17">
        <v>1999332.75</v>
      </c>
      <c r="D53" s="17">
        <v>0</v>
      </c>
      <c r="E53" s="17">
        <f t="shared" si="2"/>
        <v>1999332.75</v>
      </c>
      <c r="F53" s="17">
        <v>311213.65999999997</v>
      </c>
      <c r="G53" s="17">
        <v>311213.65999999997</v>
      </c>
      <c r="H53" s="17">
        <f t="shared" si="3"/>
        <v>1688119.09</v>
      </c>
    </row>
    <row r="54" spans="2:8" x14ac:dyDescent="0.25">
      <c r="B54" s="16" t="s">
        <v>58</v>
      </c>
      <c r="C54" s="17">
        <v>8024707.1600000001</v>
      </c>
      <c r="D54" s="17">
        <v>928</v>
      </c>
      <c r="E54" s="17">
        <f t="shared" si="2"/>
        <v>8025635.1600000001</v>
      </c>
      <c r="F54" s="17">
        <v>130026.72</v>
      </c>
      <c r="G54" s="17">
        <v>34858</v>
      </c>
      <c r="H54" s="17">
        <f t="shared" si="3"/>
        <v>7895608.4400000004</v>
      </c>
    </row>
    <row r="55" spans="2:8" x14ac:dyDescent="0.25">
      <c r="B55" s="16" t="s">
        <v>59</v>
      </c>
      <c r="C55" s="17">
        <v>130910784.89</v>
      </c>
      <c r="D55" s="17">
        <v>146949.01</v>
      </c>
      <c r="E55" s="17">
        <f t="shared" si="2"/>
        <v>131057733.90000001</v>
      </c>
      <c r="F55" s="17">
        <v>2241874.0499999998</v>
      </c>
      <c r="G55" s="17">
        <v>2232959.0499999998</v>
      </c>
      <c r="H55" s="17">
        <f t="shared" si="3"/>
        <v>128815859.85000001</v>
      </c>
    </row>
    <row r="56" spans="2:8" x14ac:dyDescent="0.25">
      <c r="B56" s="16" t="s">
        <v>60</v>
      </c>
      <c r="C56" s="17">
        <v>3472920.25</v>
      </c>
      <c r="D56" s="17">
        <v>0</v>
      </c>
      <c r="E56" s="17">
        <f t="shared" si="2"/>
        <v>3472920.25</v>
      </c>
      <c r="F56" s="17">
        <v>482110.99</v>
      </c>
      <c r="G56" s="17">
        <v>482110.99</v>
      </c>
      <c r="H56" s="17">
        <f t="shared" si="3"/>
        <v>2990809.26</v>
      </c>
    </row>
    <row r="57" spans="2:8" x14ac:dyDescent="0.25">
      <c r="B57" s="16" t="s">
        <v>61</v>
      </c>
      <c r="C57" s="17">
        <v>6383227.5</v>
      </c>
      <c r="D57" s="17">
        <v>0</v>
      </c>
      <c r="E57" s="17">
        <f t="shared" si="2"/>
        <v>6383227.5</v>
      </c>
      <c r="F57" s="17">
        <v>806953.97</v>
      </c>
      <c r="G57" s="17">
        <v>806953.97</v>
      </c>
      <c r="H57" s="17">
        <f t="shared" si="3"/>
        <v>5576273.5300000003</v>
      </c>
    </row>
    <row r="58" spans="2:8" ht="15.75" thickBot="1" x14ac:dyDescent="0.3">
      <c r="B58" s="16" t="s">
        <v>62</v>
      </c>
      <c r="C58" s="17">
        <v>8056301.1500000004</v>
      </c>
      <c r="D58" s="17">
        <v>103863.02</v>
      </c>
      <c r="E58" s="17">
        <f t="shared" si="2"/>
        <v>8160164.1699999999</v>
      </c>
      <c r="F58" s="17">
        <v>1298368.8700000001</v>
      </c>
      <c r="G58" s="17">
        <v>1295568.8700000001</v>
      </c>
      <c r="H58" s="17">
        <f t="shared" si="3"/>
        <v>6861795.2999999998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1798008.7700000003</v>
      </c>
      <c r="E59" s="19">
        <f t="shared" si="4"/>
        <v>277475294.65000004</v>
      </c>
      <c r="F59" s="19">
        <f t="shared" si="4"/>
        <v>24042645.189999998</v>
      </c>
      <c r="G59" s="19">
        <f t="shared" si="4"/>
        <v>23818593.470000003</v>
      </c>
      <c r="H59" s="19">
        <f t="shared" si="4"/>
        <v>253432649.46000001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2023-03-28T16:21:05Z</dcterms:modified>
</cp:coreProperties>
</file>