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2. ESTADOS FINANCIEROS FEBRERO 2023\II ESTADOS E INFORMACIÓN PRESUPUESTARIA\"/>
    </mc:Choice>
  </mc:AlternateContent>
  <xr:revisionPtr revIDLastSave="0" documentId="13_ncr:1_{A8595157-CFB0-4695-AC98-70D70AE44C1F}" xr6:coauthVersionLast="36" xr6:coauthVersionMax="36" xr10:uidLastSave="{00000000-0000-0000-0000-000000000000}"/>
  <bookViews>
    <workbookView xWindow="0" yWindow="0" windowWidth="28800" windowHeight="12105" xr2:uid="{B2185F62-826B-4BA8-8054-FB41011F33F4}"/>
  </bookViews>
  <sheets>
    <sheet name="EAEPE CF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H43" i="1" s="1"/>
  <c r="E42" i="1"/>
  <c r="H42" i="1" s="1"/>
  <c r="E41" i="1"/>
  <c r="H41" i="1" s="1"/>
  <c r="E40" i="1"/>
  <c r="H40" i="1" s="1"/>
  <c r="H39" i="1" s="1"/>
  <c r="G39" i="1"/>
  <c r="F39" i="1"/>
  <c r="E39" i="1"/>
  <c r="D39" i="1"/>
  <c r="C39" i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H28" i="1" s="1"/>
  <c r="G28" i="1"/>
  <c r="F28" i="1"/>
  <c r="E28" i="1"/>
  <c r="D28" i="1"/>
  <c r="C28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H19" i="1" s="1"/>
  <c r="G19" i="1"/>
  <c r="F19" i="1"/>
  <c r="E19" i="1"/>
  <c r="D19" i="1"/>
  <c r="C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E9" i="1" s="1"/>
  <c r="E44" i="1" s="1"/>
  <c r="G9" i="1"/>
  <c r="G44" i="1" s="1"/>
  <c r="F9" i="1"/>
  <c r="F44" i="1" s="1"/>
  <c r="D9" i="1"/>
  <c r="D44" i="1" s="1"/>
  <c r="C9" i="1"/>
  <c r="C44" i="1" s="1"/>
  <c r="H10" i="1" l="1"/>
  <c r="H9" i="1" s="1"/>
  <c r="H44" i="1" s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<sst xmlns="http://schemas.openxmlformats.org/spreadsheetml/2006/main" count="47" uniqueCount="47">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</sst>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BB3E-D68D-42A4-B71C-5A86FFAF1B92}">
  <sheetPr>
    <tabColor rgb="FFFF495C"/>
  </sheetPr>
  <dimension ref="B1:H44"/>
  <sheetViews>
    <sheetView showGridLines="0" tabSelected="1" zoomScale="154" zoomScaleNormal="154" workbookViewId="0">
      <selection activeCell="E9" sqref="E9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9" t="s">
        <v>0</v>
      </c>
      <c r="C2" s="10"/>
      <c r="D2" s="10"/>
      <c r="E2" s="10"/>
      <c r="F2" s="10"/>
      <c r="G2" s="10"/>
      <c r="H2" s="11"/>
    </row>
    <row r="3" spans="2:8" x14ac:dyDescent="0.25">
      <c r="B3" s="12" t="s">
        <v>1</v>
      </c>
      <c r="C3" s="13"/>
      <c r="D3" s="13"/>
      <c r="E3" s="13"/>
      <c r="F3" s="13"/>
      <c r="G3" s="13"/>
      <c r="H3" s="14"/>
    </row>
    <row r="4" spans="2:8" x14ac:dyDescent="0.25">
      <c r="B4" s="12" t="s">
        <v>2</v>
      </c>
      <c r="C4" s="13"/>
      <c r="D4" s="13"/>
      <c r="E4" s="13"/>
      <c r="F4" s="13"/>
      <c r="G4" s="13"/>
      <c r="H4" s="14"/>
    </row>
    <row r="5" spans="2:8" ht="15.75" thickBot="1" x14ac:dyDescent="0.3">
      <c r="B5" s="15" t="s">
        <v>46</v>
      </c>
      <c r="C5" s="16"/>
      <c r="D5" s="16"/>
      <c r="E5" s="16"/>
      <c r="F5" s="16"/>
      <c r="G5" s="16"/>
      <c r="H5" s="17"/>
    </row>
    <row r="6" spans="2:8" ht="15.75" thickBot="1" x14ac:dyDescent="0.3">
      <c r="B6" s="18" t="s">
        <v>3</v>
      </c>
      <c r="C6" s="21" t="s">
        <v>4</v>
      </c>
      <c r="D6" s="22"/>
      <c r="E6" s="22"/>
      <c r="F6" s="22"/>
      <c r="G6" s="23"/>
      <c r="H6" s="24" t="s">
        <v>5</v>
      </c>
    </row>
    <row r="7" spans="2:8" ht="17.25" thickBot="1" x14ac:dyDescent="0.3">
      <c r="B7" s="19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5"/>
    </row>
    <row r="8" spans="2:8" ht="15.75" thickBot="1" x14ac:dyDescent="0.3">
      <c r="B8" s="20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93208602.140000001</v>
      </c>
      <c r="D9" s="4">
        <f>+D10+D11+D12+D13+D14+D15+D16+D17</f>
        <v>636395.59000000008</v>
      </c>
      <c r="E9" s="4">
        <f t="shared" si="0"/>
        <v>93844997.730000004</v>
      </c>
      <c r="F9" s="4">
        <f t="shared" si="0"/>
        <v>14492844.039999999</v>
      </c>
      <c r="G9" s="4">
        <f t="shared" si="0"/>
        <v>14383202.120000001</v>
      </c>
      <c r="H9" s="4">
        <f t="shared" si="0"/>
        <v>79352153.689999998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36659369.189999998</v>
      </c>
      <c r="D12" s="6">
        <v>442862.59</v>
      </c>
      <c r="E12" s="6">
        <f t="shared" si="1"/>
        <v>37102231.780000001</v>
      </c>
      <c r="F12" s="6">
        <v>5910680.8399999999</v>
      </c>
      <c r="G12" s="6">
        <v>5801270.9199999999</v>
      </c>
      <c r="H12" s="6">
        <f t="shared" si="2"/>
        <v>31191550.940000001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30687814.699999999</v>
      </c>
      <c r="D14" s="6">
        <v>145527</v>
      </c>
      <c r="E14" s="6">
        <f t="shared" si="1"/>
        <v>30833341.699999999</v>
      </c>
      <c r="F14" s="6">
        <v>4874176.95</v>
      </c>
      <c r="G14" s="6">
        <v>4873944.95</v>
      </c>
      <c r="H14" s="6">
        <f t="shared" si="2"/>
        <v>25959164.75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25861418.25</v>
      </c>
      <c r="D16" s="6">
        <v>48006</v>
      </c>
      <c r="E16" s="6">
        <f t="shared" si="1"/>
        <v>25909424.25</v>
      </c>
      <c r="F16" s="6">
        <v>3707986.25</v>
      </c>
      <c r="G16" s="6">
        <v>3707986.25</v>
      </c>
      <c r="H16" s="6">
        <f t="shared" si="2"/>
        <v>22201438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182468683.73999998</v>
      </c>
      <c r="D19" s="4">
        <f t="shared" si="3"/>
        <v>1161613.18</v>
      </c>
      <c r="E19" s="4">
        <f t="shared" si="3"/>
        <v>183630296.91999999</v>
      </c>
      <c r="F19" s="4">
        <f t="shared" si="3"/>
        <v>9549801.1500000004</v>
      </c>
      <c r="G19" s="4">
        <f t="shared" si="3"/>
        <v>9435391.3499999996</v>
      </c>
      <c r="H19" s="4">
        <f t="shared" si="3"/>
        <v>174080495.76999998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140766932.63999999</v>
      </c>
      <c r="D21" s="6">
        <v>146949.01</v>
      </c>
      <c r="E21" s="6">
        <f t="shared" si="4"/>
        <v>140913881.64999998</v>
      </c>
      <c r="F21" s="6">
        <v>3530939.01</v>
      </c>
      <c r="G21" s="6">
        <v>3522024.01</v>
      </c>
      <c r="H21" s="6">
        <f t="shared" ref="H21:H26" si="5">+E21-F21</f>
        <v>137382942.63999999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25572122.949999999</v>
      </c>
      <c r="D23" s="6">
        <v>18549.599999999999</v>
      </c>
      <c r="E23" s="6">
        <f t="shared" si="4"/>
        <v>25590672.550000001</v>
      </c>
      <c r="F23" s="6">
        <v>2724788.37</v>
      </c>
      <c r="G23" s="6">
        <v>2629619.65</v>
      </c>
      <c r="H23" s="6">
        <f t="shared" si="5"/>
        <v>22865884.18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16129628.15</v>
      </c>
      <c r="D25" s="6">
        <v>996114.57</v>
      </c>
      <c r="E25" s="6">
        <f t="shared" si="4"/>
        <v>17125742.719999999</v>
      </c>
      <c r="F25" s="6">
        <v>3294073.77</v>
      </c>
      <c r="G25" s="6">
        <v>3283747.69</v>
      </c>
      <c r="H25" s="6">
        <f t="shared" si="5"/>
        <v>13831668.949999999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275677285.88</v>
      </c>
      <c r="D44" s="8">
        <f t="shared" si="10"/>
        <v>1798008.77</v>
      </c>
      <c r="E44" s="8">
        <f t="shared" si="10"/>
        <v>277475294.64999998</v>
      </c>
      <c r="F44" s="8">
        <f t="shared" si="10"/>
        <v>24042645.189999998</v>
      </c>
      <c r="G44" s="8">
        <f t="shared" si="10"/>
        <v>23818593.469999999</v>
      </c>
      <c r="H44" s="8">
        <f t="shared" si="10"/>
        <v>253432649.45999998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2023-01-30T17:05:46Z</dcterms:created>
  <dcterms:modified xsi:type="dcterms:W3CDTF">2023-03-28T16:22:13Z</dcterms:modified>
</cp:coreProperties>
</file>