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 ESTADOS E INFORMACIÓN CONTABLE\"/>
    </mc:Choice>
  </mc:AlternateContent>
  <xr:revisionPtr revIDLastSave="0" documentId="13_ncr:1_{F830FEB3-98CB-42DD-92E7-BBCE64A253B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C27" i="7" s="1"/>
  <c r="D28" i="7"/>
  <c r="C28" i="7"/>
  <c r="D27" i="7"/>
  <c r="D16" i="7"/>
  <c r="C16" i="7"/>
  <c r="D7" i="7"/>
  <c r="D6" i="7" s="1"/>
  <c r="C7" i="7"/>
  <c r="C6" i="7" s="1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<sst xmlns="http://schemas.openxmlformats.org/spreadsheetml/2006/main" count="55" uniqueCount="55">
  <si>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</si>
  <si>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</si>
  <si>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</si>
  <si>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</si>
  <si>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</si>
  <si>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</si>
  <si>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</si>
  <si>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</si>
  <si>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</si>
  <si>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</si>
  <si>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</si>
  <si>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</si>
  <si>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</si>
  <si>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</si>
  <si>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</si>
  <si>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</si>
  <si>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</si>
  <si>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</si>
  <si>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</si>
  <si>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</si>
  <si>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</si>
  <si>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</si>
  <si>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</si>
  <si>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</si>
  <si>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</si>
  <si>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</si>
  <si>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</si>
  <si>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</si>
  <si>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</si>
  <si>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</si>
  <si>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</si>
  <si>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</si>
  <si>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</si>
  <si>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</si>
  <si>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</si>
  <si>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</si>
  <si>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</si>
  <si>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</si>
  <si>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</si>
  <si>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</si>
  <si>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</si>
  <si>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</si>
  <si>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</si>
  <si>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</si>
  <si>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</si>
  <si>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</si>
  <si>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</si>
  <si>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</si>
  <si>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</si>
  <si>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</si>
  <si>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</si>
  <si>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</si>
  <si>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</si>
  <si>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</si>
  <si>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marzo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</si>
</sst>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3" sqref="B13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24628498.559999999</v>
      </c>
      <c r="D6" s="5">
        <f>+D7+D16</f>
        <v>1008110.41</v>
      </c>
    </row>
    <row r="7" spans="2:6" x14ac:dyDescent="0.25">
      <c r="B7" s="11" t="s">
        <v>3</v>
      </c>
      <c r="C7" s="15">
        <f>+C8+C9+C10+C11+C12+C13+C14</f>
        <v>24628498.559999999</v>
      </c>
      <c r="D7" s="5">
        <f>+D8+D9+D10+D11+D12+D13+D14</f>
        <v>941004.26</v>
      </c>
    </row>
    <row r="8" spans="2:6" x14ac:dyDescent="0.25">
      <c r="B8" s="3" t="s">
        <v>5</v>
      </c>
      <c r="C8" s="16">
        <v>24628498.559999999</v>
      </c>
      <c r="D8" s="6">
        <v>0</v>
      </c>
    </row>
    <row r="9" spans="2:6" x14ac:dyDescent="0.25">
      <c r="B9" s="3" t="s">
        <v>7</v>
      </c>
      <c r="C9" s="16">
        <v>0</v>
      </c>
      <c r="D9" s="6">
        <v>941004.26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67106.149999999994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67106.149999999994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5273916</v>
      </c>
      <c r="D27" s="5">
        <f>+D28+D38</f>
        <v>48254633.369999997</v>
      </c>
      <c r="E27" s="10"/>
      <c r="F27" s="10"/>
    </row>
    <row r="28" spans="2:6" x14ac:dyDescent="0.25">
      <c r="B28" s="11" t="s">
        <v>4</v>
      </c>
      <c r="C28" s="15">
        <f>+C29+C30+C31+C32+C33+C34+C35+C36</f>
        <v>5273916</v>
      </c>
      <c r="D28" s="5">
        <f>+D29+D30+D31+D32+D33+D34+D35+D36</f>
        <v>41159044.369999997</v>
      </c>
      <c r="E28" s="10"/>
    </row>
    <row r="29" spans="2:6" x14ac:dyDescent="0.25">
      <c r="B29" s="3" t="s">
        <v>6</v>
      </c>
      <c r="C29" s="16">
        <v>0</v>
      </c>
      <c r="D29" s="6">
        <v>41159044.369999997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5273916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48099890.18</v>
      </c>
      <c r="D46" s="5">
        <f>+D47+D52+D59</f>
        <v>28739560.960000001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48099890.18</v>
      </c>
      <c r="D52" s="5">
        <f>+D53+D54+D55+D56+D57</f>
        <v>28739560.960000001</v>
      </c>
      <c r="F52" s="10"/>
    </row>
    <row r="53" spans="2:6" x14ac:dyDescent="0.25">
      <c r="B53" s="3" t="s">
        <v>42</v>
      </c>
      <c r="C53" s="16">
        <v>0</v>
      </c>
      <c r="D53" s="6">
        <v>28739560.960000001</v>
      </c>
      <c r="F53" s="10"/>
    </row>
    <row r="54" spans="2:6" x14ac:dyDescent="0.25">
      <c r="B54" s="3" t="s">
        <v>43</v>
      </c>
      <c r="C54" s="16">
        <v>48099890.18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2023-04-27T18:32:56Z</dcterms:modified>
</cp:coreProperties>
</file>