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b) Estado Analítico del Ejercicio del Presupuesto de Egresos\"/>
    </mc:Choice>
  </mc:AlternateContent>
  <xr:revisionPtr revIDLastSave="0" documentId="13_ncr:1_{368F726B-650C-4114-B51B-17DDF17583E4}" xr6:coauthVersionLast="36" xr6:coauthVersionMax="36" xr10:uidLastSave="{00000000-0000-0000-0000-000000000000}"/>
  <bookViews>
    <workbookView xWindow="0" yWindow="0" windowWidth="28800" windowHeight="12105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H57" i="1"/>
  <c r="E57" i="1"/>
  <c r="H56" i="1"/>
  <c r="E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H47" i="1"/>
  <c r="E47" i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H37" i="1"/>
  <c r="E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H27" i="1"/>
  <c r="E27" i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H17" i="1"/>
  <c r="E17" i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D13" i="1" s="1"/>
  <c r="D12" i="1" s="1"/>
  <c r="D11" i="1" s="1"/>
  <c r="D10" i="1" s="1"/>
  <c r="D9" i="1" s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<sst xmlns="http://schemas.openxmlformats.org/spreadsheetml/2006/main" count="65" uniqueCount="65">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</sst>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55" sqref="D55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f t="shared" ref="D9:H13" si="0">+D10</f>
        <v>3185193.85</v>
      </c>
      <c r="E9" s="8">
        <f t="shared" si="0"/>
        <v>278862479.73000002</v>
      </c>
      <c r="F9" s="8">
        <f t="shared" si="0"/>
        <v>44668964.489999987</v>
      </c>
      <c r="G9" s="9">
        <f t="shared" si="0"/>
        <v>44415974.68999999</v>
      </c>
      <c r="H9" s="8">
        <f t="shared" si="0"/>
        <v>234193515.23999998</v>
      </c>
    </row>
    <row r="10" spans="2:8" x14ac:dyDescent="0.25">
      <c r="B10" s="10" t="s">
        <v>14</v>
      </c>
      <c r="C10" s="11">
        <f>+C11</f>
        <v>275677285.88</v>
      </c>
      <c r="D10" s="12">
        <f t="shared" si="0"/>
        <v>3185193.85</v>
      </c>
      <c r="E10" s="11">
        <f t="shared" si="0"/>
        <v>278862479.73000002</v>
      </c>
      <c r="F10" s="11">
        <f t="shared" si="0"/>
        <v>44668964.489999987</v>
      </c>
      <c r="G10" s="12">
        <f t="shared" si="0"/>
        <v>44415974.68999999</v>
      </c>
      <c r="H10" s="11">
        <f t="shared" si="0"/>
        <v>234193515.23999998</v>
      </c>
    </row>
    <row r="11" spans="2:8" x14ac:dyDescent="0.25">
      <c r="B11" s="10" t="s">
        <v>15</v>
      </c>
      <c r="C11" s="11">
        <f>+C12</f>
        <v>275677285.88</v>
      </c>
      <c r="D11" s="12">
        <f t="shared" si="0"/>
        <v>3185193.85</v>
      </c>
      <c r="E11" s="11">
        <f t="shared" si="0"/>
        <v>278862479.73000002</v>
      </c>
      <c r="F11" s="11">
        <f t="shared" si="0"/>
        <v>44668964.489999987</v>
      </c>
      <c r="G11" s="12">
        <f t="shared" si="0"/>
        <v>44415974.68999999</v>
      </c>
      <c r="H11" s="11">
        <f t="shared" si="0"/>
        <v>234193515.23999998</v>
      </c>
    </row>
    <row r="12" spans="2:8" x14ac:dyDescent="0.25">
      <c r="B12" s="13" t="s">
        <v>16</v>
      </c>
      <c r="C12" s="11">
        <f>+C13</f>
        <v>275677285.88</v>
      </c>
      <c r="D12" s="12">
        <f t="shared" si="0"/>
        <v>3185193.85</v>
      </c>
      <c r="E12" s="11">
        <f t="shared" si="0"/>
        <v>278862479.73000002</v>
      </c>
      <c r="F12" s="11">
        <f t="shared" si="0"/>
        <v>44668964.489999987</v>
      </c>
      <c r="G12" s="12">
        <f t="shared" si="0"/>
        <v>44415974.68999999</v>
      </c>
      <c r="H12" s="11">
        <f t="shared" si="0"/>
        <v>234193515.23999998</v>
      </c>
    </row>
    <row r="13" spans="2:8" x14ac:dyDescent="0.25">
      <c r="B13" s="10" t="s">
        <v>17</v>
      </c>
      <c r="C13" s="11">
        <f>+C14</f>
        <v>275677285.88</v>
      </c>
      <c r="D13" s="12">
        <f>+D14</f>
        <v>3185193.85</v>
      </c>
      <c r="E13" s="11">
        <f t="shared" si="0"/>
        <v>278862479.73000002</v>
      </c>
      <c r="F13" s="11">
        <f t="shared" si="0"/>
        <v>44668964.489999987</v>
      </c>
      <c r="G13" s="12">
        <f t="shared" si="0"/>
        <v>44415974.68999999</v>
      </c>
      <c r="H13" s="11">
        <f t="shared" si="0"/>
        <v>234193515.23999998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3185193.85</v>
      </c>
      <c r="E14" s="14">
        <f t="shared" si="1"/>
        <v>278862479.73000002</v>
      </c>
      <c r="F14" s="14">
        <f t="shared" si="1"/>
        <v>44668964.489999987</v>
      </c>
      <c r="G14" s="15">
        <f t="shared" si="1"/>
        <v>44415974.68999999</v>
      </c>
      <c r="H14" s="14">
        <f t="shared" si="1"/>
        <v>234193515.23999998</v>
      </c>
    </row>
    <row r="15" spans="2:8" x14ac:dyDescent="0.25">
      <c r="B15" s="16" t="s">
        <v>19</v>
      </c>
      <c r="C15" s="17">
        <v>5444701.25</v>
      </c>
      <c r="D15" s="12">
        <v>766503.01</v>
      </c>
      <c r="E15" s="17">
        <f>C15+D15</f>
        <v>6211204.2599999998</v>
      </c>
      <c r="F15" s="11">
        <v>2410100.7799999998</v>
      </c>
      <c r="G15" s="12">
        <v>2410100.7799999998</v>
      </c>
      <c r="H15" s="17">
        <f>E15-F15</f>
        <v>3801103.48</v>
      </c>
    </row>
    <row r="16" spans="2:8" x14ac:dyDescent="0.25">
      <c r="B16" s="16" t="s">
        <v>20</v>
      </c>
      <c r="C16" s="17">
        <v>4364777.25</v>
      </c>
      <c r="D16" s="12">
        <v>195061.98</v>
      </c>
      <c r="E16" s="17">
        <f t="shared" ref="E16:E58" si="2">C16+D16</f>
        <v>4559839.2300000004</v>
      </c>
      <c r="F16" s="11">
        <v>1390263.53</v>
      </c>
      <c r="G16" s="12">
        <v>1385043.53</v>
      </c>
      <c r="H16" s="17">
        <f>E16-F16</f>
        <v>3169575.7</v>
      </c>
    </row>
    <row r="17" spans="2:8" x14ac:dyDescent="0.25">
      <c r="B17" s="16" t="s">
        <v>21</v>
      </c>
      <c r="C17" s="17">
        <v>6354640.1699999999</v>
      </c>
      <c r="D17" s="12">
        <v>12759</v>
      </c>
      <c r="E17" s="17">
        <f t="shared" si="2"/>
        <v>6367399.1699999999</v>
      </c>
      <c r="F17" s="11">
        <v>1092152.01</v>
      </c>
      <c r="G17" s="12">
        <v>1092152.01</v>
      </c>
      <c r="H17" s="17">
        <f>E17-F17</f>
        <v>5275247.16</v>
      </c>
    </row>
    <row r="18" spans="2:8" x14ac:dyDescent="0.25">
      <c r="B18" s="16" t="s">
        <v>22</v>
      </c>
      <c r="C18" s="17">
        <v>1913310.5</v>
      </c>
      <c r="D18" s="12">
        <v>6190.15</v>
      </c>
      <c r="E18" s="17">
        <f t="shared" si="2"/>
        <v>1919500.65</v>
      </c>
      <c r="F18" s="11">
        <v>463954.67</v>
      </c>
      <c r="G18" s="12">
        <v>463954.67</v>
      </c>
      <c r="H18" s="17">
        <f t="shared" ref="H18:H58" si="3">E18-F18</f>
        <v>1455545.98</v>
      </c>
    </row>
    <row r="19" spans="2:8" x14ac:dyDescent="0.25">
      <c r="B19" s="16" t="s">
        <v>23</v>
      </c>
      <c r="C19" s="17">
        <v>5203320.75</v>
      </c>
      <c r="D19" s="12">
        <v>42134.94</v>
      </c>
      <c r="E19" s="17">
        <f t="shared" si="2"/>
        <v>5245455.6900000004</v>
      </c>
      <c r="F19" s="11">
        <v>1199951.0900000001</v>
      </c>
      <c r="G19" s="12">
        <v>1199951.0900000001</v>
      </c>
      <c r="H19" s="17">
        <f t="shared" si="3"/>
        <v>4045504.6000000006</v>
      </c>
    </row>
    <row r="20" spans="2:8" x14ac:dyDescent="0.25">
      <c r="B20" s="16" t="s">
        <v>24</v>
      </c>
      <c r="C20" s="17">
        <v>382566.25</v>
      </c>
      <c r="D20" s="12">
        <v>0</v>
      </c>
      <c r="E20" s="17">
        <f t="shared" si="2"/>
        <v>382566.25</v>
      </c>
      <c r="F20" s="11">
        <v>94705.01</v>
      </c>
      <c r="G20" s="12">
        <v>94705.01</v>
      </c>
      <c r="H20" s="17">
        <f t="shared" si="3"/>
        <v>287861.24</v>
      </c>
    </row>
    <row r="21" spans="2:8" x14ac:dyDescent="0.25">
      <c r="B21" s="16" t="s">
        <v>25</v>
      </c>
      <c r="C21" s="17">
        <v>498290.5</v>
      </c>
      <c r="D21" s="12">
        <v>0</v>
      </c>
      <c r="E21" s="17">
        <f t="shared" si="2"/>
        <v>498290.5</v>
      </c>
      <c r="F21" s="11">
        <v>89048.74</v>
      </c>
      <c r="G21" s="12">
        <v>89048.74</v>
      </c>
      <c r="H21" s="17">
        <f t="shared" si="3"/>
        <v>409241.76</v>
      </c>
    </row>
    <row r="22" spans="2:8" x14ac:dyDescent="0.25">
      <c r="B22" s="16" t="s">
        <v>26</v>
      </c>
      <c r="C22" s="17">
        <v>803813</v>
      </c>
      <c r="D22" s="12">
        <v>6414.13</v>
      </c>
      <c r="E22" s="17">
        <f t="shared" si="2"/>
        <v>810227.13</v>
      </c>
      <c r="F22" s="11">
        <v>244052.08</v>
      </c>
      <c r="G22" s="12">
        <v>244052.08</v>
      </c>
      <c r="H22" s="17">
        <f t="shared" si="3"/>
        <v>566175.05000000005</v>
      </c>
    </row>
    <row r="23" spans="2:8" x14ac:dyDescent="0.25">
      <c r="B23" s="16" t="s">
        <v>27</v>
      </c>
      <c r="C23" s="17">
        <v>1458749</v>
      </c>
      <c r="D23" s="12">
        <v>5266.4</v>
      </c>
      <c r="E23" s="17">
        <f t="shared" si="2"/>
        <v>1464015.4</v>
      </c>
      <c r="F23" s="11">
        <v>257418.13</v>
      </c>
      <c r="G23" s="12">
        <v>257418.13</v>
      </c>
      <c r="H23" s="17">
        <f t="shared" si="3"/>
        <v>1206597.27</v>
      </c>
    </row>
    <row r="24" spans="2:8" x14ac:dyDescent="0.25">
      <c r="B24" s="16" t="s">
        <v>28</v>
      </c>
      <c r="C24" s="17">
        <v>2150644.25</v>
      </c>
      <c r="D24" s="12">
        <v>91337.42</v>
      </c>
      <c r="E24" s="17">
        <f t="shared" si="2"/>
        <v>2241981.67</v>
      </c>
      <c r="F24" s="11">
        <v>405330.98</v>
      </c>
      <c r="G24" s="12">
        <v>405330.98</v>
      </c>
      <c r="H24" s="17">
        <f t="shared" si="3"/>
        <v>1836650.69</v>
      </c>
    </row>
    <row r="25" spans="2:8" x14ac:dyDescent="0.25">
      <c r="B25" s="16" t="s">
        <v>29</v>
      </c>
      <c r="C25" s="17">
        <v>6832280.7699999996</v>
      </c>
      <c r="D25" s="12">
        <v>21438.78</v>
      </c>
      <c r="E25" s="17">
        <f t="shared" si="2"/>
        <v>6853719.5499999998</v>
      </c>
      <c r="F25" s="11">
        <v>1481340.15</v>
      </c>
      <c r="G25" s="12">
        <v>1481340.15</v>
      </c>
      <c r="H25" s="17">
        <f t="shared" si="3"/>
        <v>5372379.4000000004</v>
      </c>
    </row>
    <row r="26" spans="2:8" x14ac:dyDescent="0.25">
      <c r="B26" s="16" t="s">
        <v>30</v>
      </c>
      <c r="C26" s="17">
        <v>855393.75</v>
      </c>
      <c r="D26" s="12">
        <v>0</v>
      </c>
      <c r="E26" s="17">
        <f t="shared" si="2"/>
        <v>855393.75</v>
      </c>
      <c r="F26" s="11">
        <v>194854.56</v>
      </c>
      <c r="G26" s="12">
        <v>194854.56</v>
      </c>
      <c r="H26" s="17">
        <f t="shared" si="3"/>
        <v>660539.18999999994</v>
      </c>
    </row>
    <row r="27" spans="2:8" x14ac:dyDescent="0.25">
      <c r="B27" s="16" t="s">
        <v>31</v>
      </c>
      <c r="C27" s="17">
        <v>396881.75</v>
      </c>
      <c r="D27" s="12">
        <v>53566.400000000001</v>
      </c>
      <c r="E27" s="17">
        <f t="shared" si="2"/>
        <v>450448.15</v>
      </c>
      <c r="F27" s="11">
        <v>135578.43</v>
      </c>
      <c r="G27" s="12">
        <v>135578.43</v>
      </c>
      <c r="H27" s="17">
        <f t="shared" si="3"/>
        <v>314869.72000000003</v>
      </c>
    </row>
    <row r="28" spans="2:8" x14ac:dyDescent="0.25">
      <c r="B28" s="16" t="s">
        <v>32</v>
      </c>
      <c r="C28" s="17">
        <v>23024600.949999999</v>
      </c>
      <c r="D28" s="12">
        <v>80561.06</v>
      </c>
      <c r="E28" s="17">
        <f t="shared" si="2"/>
        <v>23105162.009999998</v>
      </c>
      <c r="F28" s="11">
        <v>4801968.17</v>
      </c>
      <c r="G28" s="12">
        <v>4801968.17</v>
      </c>
      <c r="H28" s="17">
        <f t="shared" si="3"/>
        <v>18303193.839999996</v>
      </c>
    </row>
    <row r="29" spans="2:8" x14ac:dyDescent="0.25">
      <c r="B29" s="16" t="s">
        <v>33</v>
      </c>
      <c r="C29" s="17">
        <v>1594071.25</v>
      </c>
      <c r="D29" s="12">
        <v>5274.14</v>
      </c>
      <c r="E29" s="17">
        <f t="shared" si="2"/>
        <v>1599345.39</v>
      </c>
      <c r="F29" s="11">
        <v>240922.57</v>
      </c>
      <c r="G29" s="12">
        <v>240922.57</v>
      </c>
      <c r="H29" s="17">
        <f t="shared" si="3"/>
        <v>1358422.8199999998</v>
      </c>
    </row>
    <row r="30" spans="2:8" x14ac:dyDescent="0.25">
      <c r="B30" s="16" t="s">
        <v>34</v>
      </c>
      <c r="C30" s="17">
        <v>2535967.75</v>
      </c>
      <c r="D30" s="12">
        <v>90644</v>
      </c>
      <c r="E30" s="17">
        <f t="shared" si="2"/>
        <v>2626611.75</v>
      </c>
      <c r="F30" s="11">
        <v>669821.36</v>
      </c>
      <c r="G30" s="12">
        <v>669821.36</v>
      </c>
      <c r="H30" s="17">
        <f t="shared" si="3"/>
        <v>1956790.3900000001</v>
      </c>
    </row>
    <row r="31" spans="2:8" x14ac:dyDescent="0.25">
      <c r="B31" s="16" t="s">
        <v>35</v>
      </c>
      <c r="C31" s="17">
        <v>1766604.75</v>
      </c>
      <c r="D31" s="12">
        <v>46180.32</v>
      </c>
      <c r="E31" s="17">
        <f t="shared" si="2"/>
        <v>1812785.07</v>
      </c>
      <c r="F31" s="11">
        <v>905179.75</v>
      </c>
      <c r="G31" s="12">
        <v>905179.75</v>
      </c>
      <c r="H31" s="17">
        <f t="shared" si="3"/>
        <v>907605.32000000007</v>
      </c>
    </row>
    <row r="32" spans="2:8" x14ac:dyDescent="0.25">
      <c r="B32" s="16" t="s">
        <v>36</v>
      </c>
      <c r="C32" s="17">
        <v>724880</v>
      </c>
      <c r="D32" s="12">
        <v>17075.78</v>
      </c>
      <c r="E32" s="17">
        <f t="shared" si="2"/>
        <v>741955.78</v>
      </c>
      <c r="F32" s="11">
        <v>176320.06</v>
      </c>
      <c r="G32" s="12">
        <v>176320.06</v>
      </c>
      <c r="H32" s="17">
        <f t="shared" si="3"/>
        <v>565635.72</v>
      </c>
    </row>
    <row r="33" spans="2:8" x14ac:dyDescent="0.25">
      <c r="B33" s="16" t="s">
        <v>37</v>
      </c>
      <c r="C33" s="17">
        <v>182720</v>
      </c>
      <c r="D33" s="12">
        <v>8380</v>
      </c>
      <c r="E33" s="17">
        <f t="shared" si="2"/>
        <v>191100</v>
      </c>
      <c r="F33" s="11">
        <v>35298.339999999997</v>
      </c>
      <c r="G33" s="12">
        <v>35298.339999999997</v>
      </c>
      <c r="H33" s="17">
        <f t="shared" si="3"/>
        <v>155801.66</v>
      </c>
    </row>
    <row r="34" spans="2:8" x14ac:dyDescent="0.25">
      <c r="B34" s="16" t="s">
        <v>38</v>
      </c>
      <c r="C34" s="17">
        <v>87300</v>
      </c>
      <c r="D34" s="12">
        <v>2680</v>
      </c>
      <c r="E34" s="17">
        <f t="shared" si="2"/>
        <v>89980</v>
      </c>
      <c r="F34" s="11">
        <v>24750.05</v>
      </c>
      <c r="G34" s="12">
        <v>24750.05</v>
      </c>
      <c r="H34" s="17">
        <f t="shared" si="3"/>
        <v>65229.95</v>
      </c>
    </row>
    <row r="35" spans="2:8" x14ac:dyDescent="0.25">
      <c r="B35" s="16" t="s">
        <v>39</v>
      </c>
      <c r="C35" s="17">
        <v>53010</v>
      </c>
      <c r="D35" s="12">
        <v>0</v>
      </c>
      <c r="E35" s="17">
        <f t="shared" si="2"/>
        <v>53010</v>
      </c>
      <c r="F35" s="11">
        <v>10112</v>
      </c>
      <c r="G35" s="12">
        <v>10112</v>
      </c>
      <c r="H35" s="17">
        <f t="shared" si="3"/>
        <v>42898</v>
      </c>
    </row>
    <row r="36" spans="2:8" x14ac:dyDescent="0.25">
      <c r="B36" s="16" t="s">
        <v>40</v>
      </c>
      <c r="C36" s="17">
        <v>61250</v>
      </c>
      <c r="D36" s="12">
        <v>1643.99</v>
      </c>
      <c r="E36" s="17">
        <f t="shared" si="2"/>
        <v>62893.99</v>
      </c>
      <c r="F36" s="11">
        <v>15023.79</v>
      </c>
      <c r="G36" s="12">
        <v>15023.79</v>
      </c>
      <c r="H36" s="17">
        <f t="shared" si="3"/>
        <v>47870.2</v>
      </c>
    </row>
    <row r="37" spans="2:8" x14ac:dyDescent="0.25">
      <c r="B37" s="16" t="s">
        <v>41</v>
      </c>
      <c r="C37" s="17">
        <v>173300</v>
      </c>
      <c r="D37" s="12">
        <v>3000.01</v>
      </c>
      <c r="E37" s="17">
        <f t="shared" si="2"/>
        <v>176300.01</v>
      </c>
      <c r="F37" s="11">
        <v>27034.23</v>
      </c>
      <c r="G37" s="12">
        <v>27034.23</v>
      </c>
      <c r="H37" s="17">
        <f t="shared" si="3"/>
        <v>149265.78</v>
      </c>
    </row>
    <row r="38" spans="2:8" x14ac:dyDescent="0.25">
      <c r="B38" s="16" t="s">
        <v>42</v>
      </c>
      <c r="C38" s="17">
        <v>116750</v>
      </c>
      <c r="D38" s="12">
        <v>2785.9</v>
      </c>
      <c r="E38" s="17">
        <f t="shared" si="2"/>
        <v>119535.9</v>
      </c>
      <c r="F38" s="11">
        <v>34410.28</v>
      </c>
      <c r="G38" s="12">
        <v>34410.28</v>
      </c>
      <c r="H38" s="17">
        <f t="shared" si="3"/>
        <v>85125.62</v>
      </c>
    </row>
    <row r="39" spans="2:8" x14ac:dyDescent="0.25">
      <c r="B39" s="16" t="s">
        <v>43</v>
      </c>
      <c r="C39" s="17">
        <v>56760</v>
      </c>
      <c r="D39" s="12">
        <v>1617.42</v>
      </c>
      <c r="E39" s="17">
        <f t="shared" si="2"/>
        <v>58377.42</v>
      </c>
      <c r="F39" s="11">
        <v>13000</v>
      </c>
      <c r="G39" s="12">
        <v>13000</v>
      </c>
      <c r="H39" s="17">
        <f t="shared" si="3"/>
        <v>45377.42</v>
      </c>
    </row>
    <row r="40" spans="2:8" x14ac:dyDescent="0.25">
      <c r="B40" s="16" t="s">
        <v>44</v>
      </c>
      <c r="C40" s="17">
        <v>129000</v>
      </c>
      <c r="D40" s="12">
        <v>0</v>
      </c>
      <c r="E40" s="17">
        <f t="shared" si="2"/>
        <v>129000</v>
      </c>
      <c r="F40" s="11">
        <v>18759</v>
      </c>
      <c r="G40" s="12">
        <v>18759</v>
      </c>
      <c r="H40" s="17">
        <f t="shared" si="3"/>
        <v>110241</v>
      </c>
    </row>
    <row r="41" spans="2:8" x14ac:dyDescent="0.25">
      <c r="B41" s="16" t="s">
        <v>45</v>
      </c>
      <c r="C41" s="17">
        <v>181600</v>
      </c>
      <c r="D41" s="12">
        <v>10026.93</v>
      </c>
      <c r="E41" s="17">
        <f t="shared" si="2"/>
        <v>191626.93</v>
      </c>
      <c r="F41" s="11">
        <v>50453.97</v>
      </c>
      <c r="G41" s="12">
        <v>48453.97</v>
      </c>
      <c r="H41" s="17">
        <f t="shared" si="3"/>
        <v>141172.96</v>
      </c>
    </row>
    <row r="42" spans="2:8" x14ac:dyDescent="0.25">
      <c r="B42" s="16" t="s">
        <v>46</v>
      </c>
      <c r="C42" s="17">
        <v>1778445</v>
      </c>
      <c r="D42" s="12">
        <v>27239.51</v>
      </c>
      <c r="E42" s="17">
        <f t="shared" si="2"/>
        <v>1805684.51</v>
      </c>
      <c r="F42" s="11">
        <v>468920.13</v>
      </c>
      <c r="G42" s="12">
        <v>468920.13</v>
      </c>
      <c r="H42" s="17">
        <f t="shared" si="3"/>
        <v>1336764.3799999999</v>
      </c>
    </row>
    <row r="43" spans="2:8" x14ac:dyDescent="0.25">
      <c r="B43" s="16" t="s">
        <v>47</v>
      </c>
      <c r="C43" s="17">
        <v>257194</v>
      </c>
      <c r="D43" s="12">
        <v>754</v>
      </c>
      <c r="E43" s="17">
        <f t="shared" si="2"/>
        <v>257948</v>
      </c>
      <c r="F43" s="11">
        <v>72834.63</v>
      </c>
      <c r="G43" s="12">
        <v>72834.63</v>
      </c>
      <c r="H43" s="17">
        <f t="shared" si="3"/>
        <v>185113.37</v>
      </c>
    </row>
    <row r="44" spans="2:8" x14ac:dyDescent="0.25">
      <c r="B44" s="16" t="s">
        <v>48</v>
      </c>
      <c r="C44" s="17">
        <v>1366247.5</v>
      </c>
      <c r="D44" s="12">
        <v>148167.57999999999</v>
      </c>
      <c r="E44" s="17">
        <f t="shared" si="2"/>
        <v>1514415.08</v>
      </c>
      <c r="F44" s="11">
        <v>355328.17</v>
      </c>
      <c r="G44" s="12">
        <v>355328.17</v>
      </c>
      <c r="H44" s="17">
        <f t="shared" si="3"/>
        <v>1159086.9100000001</v>
      </c>
    </row>
    <row r="45" spans="2:8" x14ac:dyDescent="0.25">
      <c r="B45" s="16" t="s">
        <v>49</v>
      </c>
      <c r="C45" s="17">
        <v>400056.75</v>
      </c>
      <c r="D45" s="12">
        <v>842553.29</v>
      </c>
      <c r="E45" s="17">
        <f t="shared" si="2"/>
        <v>1242610.04</v>
      </c>
      <c r="F45" s="11">
        <v>942735.65</v>
      </c>
      <c r="G45" s="12">
        <v>942735.65</v>
      </c>
      <c r="H45" s="17">
        <f t="shared" si="3"/>
        <v>299874.39</v>
      </c>
    </row>
    <row r="46" spans="2:8" x14ac:dyDescent="0.25">
      <c r="B46" s="16" t="s">
        <v>50</v>
      </c>
      <c r="C46" s="17">
        <v>378186</v>
      </c>
      <c r="D46" s="12">
        <v>0</v>
      </c>
      <c r="E46" s="17">
        <f t="shared" si="2"/>
        <v>378186</v>
      </c>
      <c r="F46" s="11">
        <v>84196.68</v>
      </c>
      <c r="G46" s="12">
        <v>84196.68</v>
      </c>
      <c r="H46" s="17">
        <f t="shared" si="3"/>
        <v>293989.32</v>
      </c>
    </row>
    <row r="47" spans="2:8" x14ac:dyDescent="0.25">
      <c r="B47" s="16" t="s">
        <v>51</v>
      </c>
      <c r="C47" s="17">
        <v>3893197.75</v>
      </c>
      <c r="D47" s="12">
        <v>36511.94</v>
      </c>
      <c r="E47" s="17">
        <f t="shared" si="2"/>
        <v>3929709.69</v>
      </c>
      <c r="F47" s="11">
        <v>842171.91</v>
      </c>
      <c r="G47" s="12">
        <v>842171.91</v>
      </c>
      <c r="H47" s="17">
        <f t="shared" si="3"/>
        <v>3087537.78</v>
      </c>
    </row>
    <row r="48" spans="2:8" x14ac:dyDescent="0.25">
      <c r="B48" s="16" t="s">
        <v>52</v>
      </c>
      <c r="C48" s="17">
        <v>24349123</v>
      </c>
      <c r="D48" s="12">
        <v>144603.01999999999</v>
      </c>
      <c r="E48" s="17">
        <f t="shared" si="2"/>
        <v>24493726.02</v>
      </c>
      <c r="F48" s="11">
        <v>5453183.6399999997</v>
      </c>
      <c r="G48" s="12">
        <v>5446571.6399999997</v>
      </c>
      <c r="H48" s="17">
        <f t="shared" si="3"/>
        <v>19040542.379999999</v>
      </c>
    </row>
    <row r="49" spans="2:8" x14ac:dyDescent="0.25">
      <c r="B49" s="16" t="s">
        <v>53</v>
      </c>
      <c r="C49" s="17">
        <v>1512295.25</v>
      </c>
      <c r="D49" s="12">
        <v>4476.6000000000004</v>
      </c>
      <c r="E49" s="17">
        <f t="shared" si="2"/>
        <v>1516771.85</v>
      </c>
      <c r="F49" s="11">
        <v>322419.74</v>
      </c>
      <c r="G49" s="12">
        <v>322419.74</v>
      </c>
      <c r="H49" s="17">
        <f t="shared" si="3"/>
        <v>1194352.1100000001</v>
      </c>
    </row>
    <row r="50" spans="2:8" x14ac:dyDescent="0.25">
      <c r="B50" s="16" t="s">
        <v>54</v>
      </c>
      <c r="C50" s="17">
        <v>3620292</v>
      </c>
      <c r="D50" s="12">
        <v>140927.1</v>
      </c>
      <c r="E50" s="17">
        <f t="shared" si="2"/>
        <v>3761219.1</v>
      </c>
      <c r="F50" s="11">
        <v>1090222.6499999999</v>
      </c>
      <c r="G50" s="12">
        <v>1043822.65</v>
      </c>
      <c r="H50" s="17">
        <f t="shared" si="3"/>
        <v>2670996.4500000002</v>
      </c>
    </row>
    <row r="51" spans="2:8" x14ac:dyDescent="0.25">
      <c r="B51" s="16" t="s">
        <v>55</v>
      </c>
      <c r="C51" s="17">
        <v>10665866.039999999</v>
      </c>
      <c r="D51" s="12">
        <v>0</v>
      </c>
      <c r="E51" s="17">
        <f t="shared" si="2"/>
        <v>10665866.039999999</v>
      </c>
      <c r="F51" s="11">
        <v>1497847.71</v>
      </c>
      <c r="G51" s="12">
        <v>1497847.71</v>
      </c>
      <c r="H51" s="17">
        <f t="shared" si="3"/>
        <v>9168018.3299999982</v>
      </c>
    </row>
    <row r="52" spans="2:8" x14ac:dyDescent="0.25">
      <c r="B52" s="16" t="s">
        <v>56</v>
      </c>
      <c r="C52" s="17">
        <v>1261925</v>
      </c>
      <c r="D52" s="12">
        <v>2686</v>
      </c>
      <c r="E52" s="17">
        <f t="shared" si="2"/>
        <v>1264611</v>
      </c>
      <c r="F52" s="11">
        <v>355011.36</v>
      </c>
      <c r="G52" s="12">
        <v>355011.36</v>
      </c>
      <c r="H52" s="17">
        <f t="shared" si="3"/>
        <v>909599.64</v>
      </c>
    </row>
    <row r="53" spans="2:8" x14ac:dyDescent="0.25">
      <c r="B53" s="16" t="s">
        <v>57</v>
      </c>
      <c r="C53" s="17">
        <v>1999332.75</v>
      </c>
      <c r="D53" s="12">
        <v>22061.68</v>
      </c>
      <c r="E53" s="17">
        <f t="shared" si="2"/>
        <v>2021394.43</v>
      </c>
      <c r="F53" s="11">
        <v>552052.82999999996</v>
      </c>
      <c r="G53" s="12">
        <v>523365.03</v>
      </c>
      <c r="H53" s="17">
        <f t="shared" si="3"/>
        <v>1469341.6</v>
      </c>
    </row>
    <row r="54" spans="2:8" x14ac:dyDescent="0.25">
      <c r="B54" s="16" t="s">
        <v>58</v>
      </c>
      <c r="C54" s="17">
        <v>8024707.1600000001</v>
      </c>
      <c r="D54" s="12">
        <v>50011</v>
      </c>
      <c r="E54" s="17">
        <f t="shared" si="2"/>
        <v>8074718.1600000001</v>
      </c>
      <c r="F54" s="11">
        <v>4878589.72</v>
      </c>
      <c r="G54" s="12">
        <v>4714519.72</v>
      </c>
      <c r="H54" s="17">
        <f t="shared" si="3"/>
        <v>3196128.4400000004</v>
      </c>
    </row>
    <row r="55" spans="2:8" x14ac:dyDescent="0.25">
      <c r="B55" s="16" t="s">
        <v>59</v>
      </c>
      <c r="C55" s="17">
        <v>130910784.89</v>
      </c>
      <c r="D55" s="12">
        <v>180397.35</v>
      </c>
      <c r="E55" s="17">
        <f t="shared" si="2"/>
        <v>131091182.23999999</v>
      </c>
      <c r="F55" s="11">
        <v>7114982.7400000002</v>
      </c>
      <c r="G55" s="12">
        <v>7114982.7400000002</v>
      </c>
      <c r="H55" s="17">
        <f t="shared" si="3"/>
        <v>123976199.5</v>
      </c>
    </row>
    <row r="56" spans="2:8" x14ac:dyDescent="0.25">
      <c r="B56" s="16" t="s">
        <v>60</v>
      </c>
      <c r="C56" s="17">
        <v>3472920.25</v>
      </c>
      <c r="D56" s="12">
        <v>0</v>
      </c>
      <c r="E56" s="17">
        <f t="shared" si="2"/>
        <v>3472920.25</v>
      </c>
      <c r="F56" s="11">
        <v>728788.08</v>
      </c>
      <c r="G56" s="12">
        <v>728788.08</v>
      </c>
      <c r="H56" s="17">
        <f t="shared" si="3"/>
        <v>2744132.17</v>
      </c>
    </row>
    <row r="57" spans="2:8" x14ac:dyDescent="0.25">
      <c r="B57" s="16" t="s">
        <v>61</v>
      </c>
      <c r="C57" s="17">
        <v>6383227.5</v>
      </c>
      <c r="D57" s="12">
        <v>0</v>
      </c>
      <c r="E57" s="17">
        <f t="shared" si="2"/>
        <v>6383227.5</v>
      </c>
      <c r="F57" s="11">
        <v>1380966.5</v>
      </c>
      <c r="G57" s="12">
        <v>1380966.5</v>
      </c>
      <c r="H57" s="17">
        <f t="shared" si="3"/>
        <v>5002261</v>
      </c>
    </row>
    <row r="58" spans="2:8" ht="15.75" thickBot="1" x14ac:dyDescent="0.3">
      <c r="B58" s="16" t="s">
        <v>62</v>
      </c>
      <c r="C58" s="17">
        <v>8056301.1500000004</v>
      </c>
      <c r="D58" s="12">
        <v>114263.02</v>
      </c>
      <c r="E58" s="17">
        <f t="shared" si="2"/>
        <v>8170564.1699999999</v>
      </c>
      <c r="F58" s="12">
        <v>2046908.62</v>
      </c>
      <c r="G58" s="12">
        <v>2046908.62</v>
      </c>
      <c r="H58" s="17">
        <f t="shared" si="3"/>
        <v>6123655.5499999998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3185193.85</v>
      </c>
      <c r="E59" s="19">
        <f t="shared" si="4"/>
        <v>278862479.73000002</v>
      </c>
      <c r="F59" s="19">
        <f t="shared" si="4"/>
        <v>44668964.489999987</v>
      </c>
      <c r="G59" s="19">
        <f t="shared" si="4"/>
        <v>44415974.68999999</v>
      </c>
      <c r="H59" s="19">
        <f t="shared" si="4"/>
        <v>234193515.23999998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2023-04-27T18:36:37Z</dcterms:modified>
</cp:coreProperties>
</file>