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8.- INFORMACIÓN ACUERDO 2023 29 SEPTIEMBRE\1.- ESTADOS FINANCIEROS\8.- AGOSTO\2.- ESTADOS FINANCIEROS AGOSTO 2023\I ESTADOS E INFORMACIÓN CONTABLE\"/>
    </mc:Choice>
  </mc:AlternateContent>
  <xr:revisionPtr revIDLastSave="0" documentId="13_ncr:1_{FA9AB7D4-5DA3-4FA9-905E-5B09723F770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/>
  <c r="C25" i="6"/>
  <c r="C23" i="6"/>
  <c r="C41" i="6" s="1"/>
  <c r="G21" i="6"/>
  <c r="G20" i="6"/>
  <c r="G19" i="6"/>
  <c r="F19" i="6"/>
  <c r="F23" i="6" s="1"/>
  <c r="F41" i="6" s="1"/>
  <c r="G17" i="6"/>
  <c r="G16" i="6"/>
  <c r="G15" i="6"/>
  <c r="G14" i="6"/>
  <c r="G13" i="6"/>
  <c r="G12" i="6"/>
  <c r="E12" i="6"/>
  <c r="E23" i="6" s="1"/>
  <c r="E41" i="6" s="1"/>
  <c r="D12" i="6"/>
  <c r="D23" i="6" s="1"/>
  <c r="D41" i="6" s="1"/>
  <c r="G10" i="6"/>
  <c r="G9" i="6"/>
  <c r="G7" i="6" s="1"/>
  <c r="G23" i="6" s="1"/>
  <c r="G41" i="6" s="1"/>
  <c r="G8" i="6"/>
  <c r="C7" i="6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<sst xmlns="http://schemas.openxmlformats.org/spreadsheetml/2006/main" count="37" uniqueCount="27">
  <si>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</si>
  <si>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</si>
  <si>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</si>
  <si>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</si>
  <si>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</si>
  <si>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</si>
  <si>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</si>
  <si>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</si>
  <si>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</si>
  <si>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</si>
  <si>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</si>
  <si>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</si>
  <si>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</si>
  <si>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</si>
  <si>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</si>
  <si>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</si>
  <si>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</si>
  <si>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</si>
  <si>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2022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</si>
  <si>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</si>
  <si>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</si>
  <si>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</si>
  <si>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</si>
  <si>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</si>
  <si>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</si>
  <si>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</si>
  <si>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Del 1 de enero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</si>
</sst>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C10" sqref="C10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12946901.59</v>
      </c>
      <c r="D7" s="9"/>
      <c r="E7" s="9"/>
      <c r="F7" s="9"/>
      <c r="G7" s="10">
        <f>+G8+G9+G10</f>
        <v>12946901.59</v>
      </c>
    </row>
    <row r="8" spans="2:7" ht="15.75" thickBot="1" x14ac:dyDescent="0.3">
      <c r="B8" s="19" t="s">
        <v>1</v>
      </c>
      <c r="C8" s="11">
        <v>12946901.59</v>
      </c>
      <c r="D8" s="12"/>
      <c r="E8" s="12"/>
      <c r="F8" s="12"/>
      <c r="G8" s="13">
        <f>+C8</f>
        <v>12946901.59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262847990.59999999</v>
      </c>
      <c r="E12" s="10">
        <f>+E13</f>
        <v>48202987.920000002</v>
      </c>
      <c r="F12" s="9"/>
      <c r="G12" s="10">
        <f>+G13+G14+G15+G16+G17</f>
        <v>311050978.51999998</v>
      </c>
    </row>
    <row r="13" spans="2:7" ht="15.75" thickBot="1" x14ac:dyDescent="0.3">
      <c r="B13" s="19" t="s">
        <v>10</v>
      </c>
      <c r="C13" s="17"/>
      <c r="D13" s="12"/>
      <c r="E13" s="13">
        <v>48202987.920000002</v>
      </c>
      <c r="F13" s="12"/>
      <c r="G13" s="13">
        <f>+E13</f>
        <v>48202987.920000002</v>
      </c>
    </row>
    <row r="14" spans="2:7" ht="15.75" thickBot="1" x14ac:dyDescent="0.3">
      <c r="B14" s="19" t="s">
        <v>4</v>
      </c>
      <c r="C14" s="17"/>
      <c r="D14" s="13">
        <v>262847990.59999999</v>
      </c>
      <c r="E14" s="12"/>
      <c r="F14" s="12"/>
      <c r="G14" s="13">
        <f>+D14</f>
        <v>262847990.59999999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12946901.59</v>
      </c>
      <c r="D23" s="10">
        <f>+D12</f>
        <v>262847990.59999999</v>
      </c>
      <c r="E23" s="10">
        <f>+E12</f>
        <v>48202987.920000002</v>
      </c>
      <c r="F23" s="10">
        <f>+F19</f>
        <v>0</v>
      </c>
      <c r="G23" s="10">
        <f>+G7+G12+G19</f>
        <v>323997880.10999995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906383.2</v>
      </c>
      <c r="D25" s="9"/>
      <c r="E25" s="9"/>
      <c r="F25" s="9"/>
      <c r="G25" s="10">
        <f>+G26+G27+G28</f>
        <v>906383.2</v>
      </c>
    </row>
    <row r="26" spans="2:7" ht="15.75" thickBot="1" x14ac:dyDescent="0.3">
      <c r="B26" s="19" t="s">
        <v>1</v>
      </c>
      <c r="C26" s="11">
        <v>906383.2</v>
      </c>
      <c r="D26" s="12"/>
      <c r="E26" s="12"/>
      <c r="F26" s="12"/>
      <c r="G26" s="13">
        <f>+C26</f>
        <v>906383.2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47928200.960000001</v>
      </c>
      <c r="E30" s="10">
        <f>+E31+E32+E33+E34+E35</f>
        <v>31476714.489999995</v>
      </c>
      <c r="F30" s="9"/>
      <c r="G30" s="10">
        <f>+G31+G32+G33+G34+G35</f>
        <v>79404915.449999988</v>
      </c>
    </row>
    <row r="31" spans="2:7" ht="15.75" thickBot="1" x14ac:dyDescent="0.3">
      <c r="B31" s="19" t="s">
        <v>10</v>
      </c>
      <c r="C31" s="17"/>
      <c r="D31" s="12"/>
      <c r="E31" s="13">
        <v>79679702.409999996</v>
      </c>
      <c r="F31" s="12"/>
      <c r="G31" s="13">
        <f>+E31</f>
        <v>79679702.409999996</v>
      </c>
    </row>
    <row r="32" spans="2:7" ht="15.75" thickBot="1" x14ac:dyDescent="0.3">
      <c r="B32" s="19" t="s">
        <v>4</v>
      </c>
      <c r="C32" s="17"/>
      <c r="D32" s="13">
        <v>47928200.960000001</v>
      </c>
      <c r="E32" s="13">
        <v>-48202987.920000002</v>
      </c>
      <c r="F32" s="12"/>
      <c r="G32" s="13">
        <f>+D32+E32</f>
        <v>-274786.96000000089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13853284.789999999</v>
      </c>
      <c r="D41" s="10">
        <f>+D23+D30</f>
        <v>310776191.56</v>
      </c>
      <c r="E41" s="10">
        <f>+E23+E30</f>
        <v>79679702.409999996</v>
      </c>
      <c r="F41" s="10">
        <f>+F23+F37</f>
        <v>0</v>
      </c>
      <c r="G41" s="10">
        <f>+G23+G25+G30</f>
        <v>404309178.75999993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2023-03-27T17:37:58Z</cp:lastPrinted>
  <dcterms:created xsi:type="dcterms:W3CDTF">2020-04-14T23:33:45Z</dcterms:created>
  <dcterms:modified xsi:type="dcterms:W3CDTF">2023-09-27T19:21:41Z</dcterms:modified>
</cp:coreProperties>
</file>