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EC0D766D-FD10-4303-8E44-E94C2C69FB1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<sst xmlns="http://schemas.openxmlformats.org/spreadsheetml/2006/main" count="59" uniqueCount="51">
  <si>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</si>
  <si>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</si>
  <si>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</si>
  <si>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</si>
  <si>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</si>
  <si>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</si>
  <si>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</si>
  <si>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</si>
  <si>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</si>
  <si>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</si>
  <si>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</si>
  <si>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</si>
  <si>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</si>
  <si>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</si>
  <si>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</si>
  <si>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</si>
  <si>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</si>
  <si>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</si>
  <si>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</si>
  <si>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</si>
  <si>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</si>
  <si>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</si>
  <si>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</si>
  <si>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</si>
  <si>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</si>
  <si>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</si>
  <si>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</si>
  <si>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</si>
  <si>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</si>
  <si>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</si>
  <si>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</si>
  <si>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</si>
  <si>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</si>
  <si>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</si>
  <si>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</si>
  <si>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</si>
  <si>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</si>
  <si>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</si>
  <si>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</si>
  <si>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</si>
  <si>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</si>
  <si>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</si>
  <si>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</si>
  <si>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</si>
  <si>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</si>
  <si>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</si>
  <si>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</si>
  <si>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</si>
  <si>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</si>
  <si>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</si>
  <si>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septiembre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</si>
</sst>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10" sqref="D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2023</v>
      </c>
      <c r="G5" s="9">
        <v>2022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235184681.88</v>
      </c>
      <c r="G8" s="4">
        <f>+G9+G10+G11+G12+G13+G14+G15+G16+G17+G18</f>
        <v>278893680.94999999</v>
      </c>
    </row>
    <row r="9" spans="2:7" x14ac:dyDescent="0.25">
      <c r="B9" s="19"/>
      <c r="C9" s="17"/>
      <c r="D9" s="12" t="s">
        <v>4</v>
      </c>
      <c r="E9" s="21"/>
      <c r="F9" s="13">
        <v>6067299</v>
      </c>
      <c r="G9" s="7">
        <v>6999627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13053795.939999999</v>
      </c>
      <c r="G12" s="7">
        <v>14996198.640000001</v>
      </c>
    </row>
    <row r="13" spans="2:7" x14ac:dyDescent="0.25">
      <c r="B13" s="19"/>
      <c r="C13" s="20"/>
      <c r="D13" s="12" t="s">
        <v>7</v>
      </c>
      <c r="E13" s="21"/>
      <c r="F13" s="13">
        <v>1600000.2</v>
      </c>
      <c r="G13" s="7">
        <v>1825482.27</v>
      </c>
    </row>
    <row r="14" spans="2:7" x14ac:dyDescent="0.25">
      <c r="B14" s="19"/>
      <c r="C14" s="20"/>
      <c r="D14" s="12" t="s">
        <v>8</v>
      </c>
      <c r="E14" s="21"/>
      <c r="F14" s="13">
        <v>1220139.52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213243447.22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134273322.04999998</v>
      </c>
      <c r="G19" s="4">
        <f>+G20+G21+G22+G23+G24+G25+G26+G27+G28+G29+G30+G31+G32+G33+G34+G35</f>
        <v>160125609.41</v>
      </c>
    </row>
    <row r="20" spans="2:7" x14ac:dyDescent="0.25">
      <c r="B20" s="19"/>
      <c r="C20" s="17"/>
      <c r="D20" s="12" t="s">
        <v>12</v>
      </c>
      <c r="E20" s="21"/>
      <c r="F20" s="13">
        <v>40949088.049999997</v>
      </c>
      <c r="G20" s="7">
        <v>58068833.049999997</v>
      </c>
    </row>
    <row r="21" spans="2:7" x14ac:dyDescent="0.25">
      <c r="B21" s="19"/>
      <c r="C21" s="17"/>
      <c r="D21" s="12" t="s">
        <v>13</v>
      </c>
      <c r="E21" s="21"/>
      <c r="F21" s="13">
        <v>26679637.77</v>
      </c>
      <c r="G21" s="7">
        <v>29394437.75</v>
      </c>
    </row>
    <row r="22" spans="2:7" x14ac:dyDescent="0.25">
      <c r="B22" s="19"/>
      <c r="C22" s="17"/>
      <c r="D22" s="12" t="s">
        <v>14</v>
      </c>
      <c r="E22" s="21"/>
      <c r="F22" s="13">
        <v>43680107.469999999</v>
      </c>
      <c r="G22" s="7">
        <v>54041457.049999997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1238834.52</v>
      </c>
      <c r="G24" s="7">
        <v>1536105.54</v>
      </c>
    </row>
    <row r="25" spans="2:7" x14ac:dyDescent="0.25">
      <c r="B25" s="19"/>
      <c r="C25" s="17"/>
      <c r="D25" s="12" t="s">
        <v>30</v>
      </c>
      <c r="E25" s="21"/>
      <c r="F25" s="13">
        <v>655448</v>
      </c>
      <c r="G25" s="7">
        <v>684922</v>
      </c>
    </row>
    <row r="26" spans="2:7" x14ac:dyDescent="0.25">
      <c r="B26" s="19"/>
      <c r="C26" s="17"/>
      <c r="D26" s="12" t="s">
        <v>16</v>
      </c>
      <c r="E26" s="21"/>
      <c r="F26" s="13">
        <v>13073965.52</v>
      </c>
      <c r="G26" s="7">
        <v>7663492.5899999999</v>
      </c>
    </row>
    <row r="27" spans="2:7" x14ac:dyDescent="0.25">
      <c r="B27" s="19"/>
      <c r="C27" s="17"/>
      <c r="D27" s="12" t="s">
        <v>17</v>
      </c>
      <c r="E27" s="21"/>
      <c r="F27" s="13">
        <v>1243630</v>
      </c>
      <c r="G27" s="7">
        <v>1646440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315000</v>
      </c>
      <c r="G30" s="7">
        <v>360000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6437610.7199999997</v>
      </c>
      <c r="G34" s="7">
        <v>6729921.4299999997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100911359.83000001</v>
      </c>
      <c r="G36" s="8">
        <f>+G8-G19</f>
        <v>118768071.53999999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22516648.229999997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7"/>
      <c r="F44" s="13">
        <v>21852013.399999999</v>
      </c>
      <c r="G44" s="7">
        <v>57994024.369999997</v>
      </c>
    </row>
    <row r="45" spans="2:7" x14ac:dyDescent="0.25">
      <c r="B45" s="19"/>
      <c r="C45" s="17"/>
      <c r="D45" s="20" t="s">
        <v>2</v>
      </c>
      <c r="E45" s="17"/>
      <c r="F45" s="13">
        <v>664634.82999999996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-22516648.229999997</v>
      </c>
      <c r="G47" s="6">
        <f>+G39-G43</f>
        <v>-64405940.399999999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105320143.98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105320143.98</v>
      </c>
      <c r="G54" s="5">
        <v>134848466.61000001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157134029.25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7"/>
      <c r="F56" s="16">
        <f>+F57+F58</f>
        <v>8728540.6699999999</v>
      </c>
      <c r="G56" s="5">
        <f>+G57+G58</f>
        <v>11522490.24</v>
      </c>
    </row>
    <row r="57" spans="2:7" x14ac:dyDescent="0.25">
      <c r="B57" s="19"/>
      <c r="C57" s="17"/>
      <c r="D57" s="20" t="s">
        <v>40</v>
      </c>
      <c r="E57" s="17"/>
      <c r="F57" s="16">
        <v>8728540.6699999999</v>
      </c>
      <c r="G57" s="5">
        <v>11522490.24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148405488.58000001</v>
      </c>
      <c r="G59" s="5">
        <v>147644085.37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-51813885.269999996</v>
      </c>
      <c r="G60" s="4">
        <f>+G50-G55</f>
        <v>-24318109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26580826.330000028</v>
      </c>
      <c r="G62" s="8">
        <f>+G36+G47+G60</f>
        <v>30044022.139999993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65619319.899999999</v>
      </c>
      <c r="G64" s="4">
        <v>35575297.759999998</v>
      </c>
    </row>
    <row r="65" spans="2:7" ht="15" customHeight="1" x14ac:dyDescent="0.25">
      <c r="B65" s="25" t="s">
        <v>48</v>
      </c>
      <c r="C65" s="26"/>
      <c r="D65" s="26"/>
      <c r="E65" s="21"/>
      <c r="F65" s="11">
        <v>92200146.230000004</v>
      </c>
      <c r="G65" s="4">
        <v>65619319.899999999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2023-10-31T03:08:09Z</dcterms:modified>
</cp:coreProperties>
</file>