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0C830B9-4C88-4B22-BE7E-A5CBF1B0A11C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<sst xmlns="http://schemas.openxmlformats.org/spreadsheetml/2006/main" count="65" uniqueCount="65">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</sst>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374112333.64999998</v>
      </c>
      <c r="F9" s="8">
        <f t="shared" si="0"/>
        <v>352026976.83000004</v>
      </c>
      <c r="G9" s="9">
        <f t="shared" si="0"/>
        <v>272212958.17000002</v>
      </c>
      <c r="H9" s="8">
        <f t="shared" si="0"/>
        <v>22085356.820000023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374112333.64999998</v>
      </c>
      <c r="F10" s="11">
        <f t="shared" si="0"/>
        <v>352026976.83000004</v>
      </c>
      <c r="G10" s="12">
        <f t="shared" si="0"/>
        <v>272212958.17000002</v>
      </c>
      <c r="H10" s="11">
        <f t="shared" si="0"/>
        <v>22085356.820000023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374112333.64999998</v>
      </c>
      <c r="F11" s="11">
        <f t="shared" si="0"/>
        <v>352026976.83000004</v>
      </c>
      <c r="G11" s="12">
        <f t="shared" si="0"/>
        <v>272212958.17000002</v>
      </c>
      <c r="H11" s="11">
        <f t="shared" si="0"/>
        <v>22085356.820000023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374112333.64999998</v>
      </c>
      <c r="F12" s="11">
        <f t="shared" si="0"/>
        <v>352026976.83000004</v>
      </c>
      <c r="G12" s="12">
        <f t="shared" si="0"/>
        <v>272212958.17000002</v>
      </c>
      <c r="H12" s="11">
        <f t="shared" si="0"/>
        <v>22085356.820000023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374112333.64999998</v>
      </c>
      <c r="F13" s="11">
        <f t="shared" si="0"/>
        <v>352026976.83000004</v>
      </c>
      <c r="G13" s="12">
        <f t="shared" si="0"/>
        <v>272212958.17000002</v>
      </c>
      <c r="H13" s="11">
        <f t="shared" si="0"/>
        <v>22085356.820000023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98435047.770000011</v>
      </c>
      <c r="E14" s="14">
        <f t="shared" si="1"/>
        <v>374112333.64999998</v>
      </c>
      <c r="F14" s="14">
        <f t="shared" si="1"/>
        <v>352026976.83000004</v>
      </c>
      <c r="G14" s="15">
        <f t="shared" si="1"/>
        <v>272212958.17000002</v>
      </c>
      <c r="H14" s="14">
        <f t="shared" si="1"/>
        <v>22085356.820000023</v>
      </c>
    </row>
    <row r="15" spans="2:8" x14ac:dyDescent="0.25">
      <c r="B15" s="16" t="s">
        <v>19</v>
      </c>
      <c r="C15" s="17">
        <v>5444701.25</v>
      </c>
      <c r="D15" s="12">
        <v>20424455.77</v>
      </c>
      <c r="E15" s="17">
        <f>C15+D15</f>
        <v>25869157.02</v>
      </c>
      <c r="F15" s="11">
        <v>9010207.5600000005</v>
      </c>
      <c r="G15" s="12">
        <v>9010207.5600000005</v>
      </c>
      <c r="H15" s="17">
        <f>E15-F15</f>
        <v>16858949.460000001</v>
      </c>
    </row>
    <row r="16" spans="2:8" x14ac:dyDescent="0.25">
      <c r="B16" s="16" t="s">
        <v>20</v>
      </c>
      <c r="C16" s="17">
        <v>4364777.25</v>
      </c>
      <c r="D16" s="12">
        <v>7087257.0999999996</v>
      </c>
      <c r="E16" s="17">
        <f t="shared" ref="E16:E58" si="2">C16+D16</f>
        <v>11452034.35</v>
      </c>
      <c r="F16" s="11">
        <v>11452034.35</v>
      </c>
      <c r="G16" s="12">
        <v>11452034.35</v>
      </c>
      <c r="H16" s="17">
        <f>E16-F16</f>
        <v>0</v>
      </c>
    </row>
    <row r="17" spans="2:8" x14ac:dyDescent="0.25">
      <c r="B17" s="16" t="s">
        <v>21</v>
      </c>
      <c r="C17" s="17">
        <v>6354640.1699999999</v>
      </c>
      <c r="D17" s="12">
        <v>-1061716.83</v>
      </c>
      <c r="E17" s="17">
        <f t="shared" si="2"/>
        <v>5292923.34</v>
      </c>
      <c r="F17" s="11">
        <v>5292923.34</v>
      </c>
      <c r="G17" s="12">
        <v>5292923.34</v>
      </c>
      <c r="H17" s="17">
        <f>E17-F17</f>
        <v>0</v>
      </c>
    </row>
    <row r="18" spans="2:8" x14ac:dyDescent="0.25">
      <c r="B18" s="16" t="s">
        <v>22</v>
      </c>
      <c r="C18" s="17">
        <v>1913310.5</v>
      </c>
      <c r="D18" s="12">
        <v>169248.85</v>
      </c>
      <c r="E18" s="17">
        <f t="shared" si="2"/>
        <v>2082559.35</v>
      </c>
      <c r="F18" s="11">
        <v>2074559.35</v>
      </c>
      <c r="G18" s="12">
        <v>2074559.35</v>
      </c>
      <c r="H18" s="17">
        <f t="shared" ref="H18:H58" si="3">E18-F18</f>
        <v>8000</v>
      </c>
    </row>
    <row r="19" spans="2:8" x14ac:dyDescent="0.25">
      <c r="B19" s="16" t="s">
        <v>23</v>
      </c>
      <c r="C19" s="17">
        <v>5203320.75</v>
      </c>
      <c r="D19" s="12">
        <v>363019.87</v>
      </c>
      <c r="E19" s="17">
        <f t="shared" si="2"/>
        <v>5566340.6200000001</v>
      </c>
      <c r="F19" s="11">
        <v>5548340.6200000001</v>
      </c>
      <c r="G19" s="12">
        <v>5548340.6200000001</v>
      </c>
      <c r="H19" s="17">
        <f t="shared" si="3"/>
        <v>18000</v>
      </c>
    </row>
    <row r="20" spans="2:8" x14ac:dyDescent="0.25">
      <c r="B20" s="16" t="s">
        <v>24</v>
      </c>
      <c r="C20" s="17">
        <v>382566.25</v>
      </c>
      <c r="D20" s="12">
        <v>-16887.650000000001</v>
      </c>
      <c r="E20" s="17">
        <f t="shared" si="2"/>
        <v>365678.6</v>
      </c>
      <c r="F20" s="11">
        <v>365678.6</v>
      </c>
      <c r="G20" s="12">
        <v>365678.6</v>
      </c>
      <c r="H20" s="17">
        <f t="shared" si="3"/>
        <v>0</v>
      </c>
    </row>
    <row r="21" spans="2:8" x14ac:dyDescent="0.25">
      <c r="B21" s="16" t="s">
        <v>25</v>
      </c>
      <c r="C21" s="17">
        <v>498290.5</v>
      </c>
      <c r="D21" s="12">
        <v>-96101.91</v>
      </c>
      <c r="E21" s="17">
        <f t="shared" si="2"/>
        <v>402188.58999999997</v>
      </c>
      <c r="F21" s="11">
        <v>402188.59</v>
      </c>
      <c r="G21" s="12">
        <v>402188.59</v>
      </c>
      <c r="H21" s="17">
        <f t="shared" si="3"/>
        <v>0</v>
      </c>
    </row>
    <row r="22" spans="2:8" x14ac:dyDescent="0.25">
      <c r="B22" s="16" t="s">
        <v>26</v>
      </c>
      <c r="C22" s="17">
        <v>803813</v>
      </c>
      <c r="D22" s="12">
        <v>72956.800000000003</v>
      </c>
      <c r="E22" s="17">
        <f t="shared" si="2"/>
        <v>876769.8</v>
      </c>
      <c r="F22" s="11">
        <v>872624.8</v>
      </c>
      <c r="G22" s="12">
        <v>872624.8</v>
      </c>
      <c r="H22" s="17">
        <f t="shared" si="3"/>
        <v>4145</v>
      </c>
    </row>
    <row r="23" spans="2:8" x14ac:dyDescent="0.25">
      <c r="B23" s="16" t="s">
        <v>27</v>
      </c>
      <c r="C23" s="17">
        <v>1458749</v>
      </c>
      <c r="D23" s="12">
        <v>-268963.69</v>
      </c>
      <c r="E23" s="17">
        <f t="shared" si="2"/>
        <v>1189785.31</v>
      </c>
      <c r="F23" s="11">
        <v>1186764.8700000001</v>
      </c>
      <c r="G23" s="12">
        <v>1186764.8700000001</v>
      </c>
      <c r="H23" s="17">
        <f t="shared" si="3"/>
        <v>3020.4399999999441</v>
      </c>
    </row>
    <row r="24" spans="2:8" x14ac:dyDescent="0.25">
      <c r="B24" s="16" t="s">
        <v>28</v>
      </c>
      <c r="C24" s="17">
        <v>2150644.25</v>
      </c>
      <c r="D24" s="12">
        <v>-304732.52</v>
      </c>
      <c r="E24" s="17">
        <f t="shared" si="2"/>
        <v>1845911.73</v>
      </c>
      <c r="F24" s="11">
        <v>1843876.17</v>
      </c>
      <c r="G24" s="12">
        <v>1843876.17</v>
      </c>
      <c r="H24" s="17">
        <f t="shared" si="3"/>
        <v>2035.5600000000559</v>
      </c>
    </row>
    <row r="25" spans="2:8" x14ac:dyDescent="0.25">
      <c r="B25" s="16" t="s">
        <v>29</v>
      </c>
      <c r="C25" s="17">
        <v>6832280.7699999996</v>
      </c>
      <c r="D25" s="12">
        <v>585123.56999999995</v>
      </c>
      <c r="E25" s="17">
        <f t="shared" si="2"/>
        <v>7417404.3399999999</v>
      </c>
      <c r="F25" s="11">
        <v>7078514.9900000002</v>
      </c>
      <c r="G25" s="12">
        <v>7078514.9900000002</v>
      </c>
      <c r="H25" s="17">
        <f t="shared" si="3"/>
        <v>338889.34999999963</v>
      </c>
    </row>
    <row r="26" spans="2:8" x14ac:dyDescent="0.25">
      <c r="B26" s="16" t="s">
        <v>30</v>
      </c>
      <c r="C26" s="17">
        <v>855393.75</v>
      </c>
      <c r="D26" s="12">
        <v>1246510.44</v>
      </c>
      <c r="E26" s="17">
        <f t="shared" si="2"/>
        <v>2101904.19</v>
      </c>
      <c r="F26" s="11">
        <v>2101904.19</v>
      </c>
      <c r="G26" s="12">
        <v>1301904.19</v>
      </c>
      <c r="H26" s="17">
        <f t="shared" si="3"/>
        <v>0</v>
      </c>
    </row>
    <row r="27" spans="2:8" x14ac:dyDescent="0.25">
      <c r="B27" s="16" t="s">
        <v>31</v>
      </c>
      <c r="C27" s="17">
        <v>396881.75</v>
      </c>
      <c r="D27" s="12">
        <v>-24495.83</v>
      </c>
      <c r="E27" s="17">
        <f t="shared" si="2"/>
        <v>372385.92</v>
      </c>
      <c r="F27" s="11">
        <v>366385.91999999998</v>
      </c>
      <c r="G27" s="12">
        <v>366385.91999999998</v>
      </c>
      <c r="H27" s="17">
        <f t="shared" si="3"/>
        <v>6000</v>
      </c>
    </row>
    <row r="28" spans="2:8" x14ac:dyDescent="0.25">
      <c r="B28" s="16" t="s">
        <v>32</v>
      </c>
      <c r="C28" s="17">
        <v>23024600.949999999</v>
      </c>
      <c r="D28" s="12">
        <v>-1760787.67</v>
      </c>
      <c r="E28" s="17">
        <f t="shared" si="2"/>
        <v>21263813.280000001</v>
      </c>
      <c r="F28" s="11">
        <v>19474541.850000001</v>
      </c>
      <c r="G28" s="12">
        <v>19134153.84</v>
      </c>
      <c r="H28" s="17">
        <f t="shared" si="3"/>
        <v>1789271.4299999997</v>
      </c>
    </row>
    <row r="29" spans="2:8" x14ac:dyDescent="0.25">
      <c r="B29" s="16" t="s">
        <v>33</v>
      </c>
      <c r="C29" s="17">
        <v>1594071.25</v>
      </c>
      <c r="D29" s="12">
        <v>180327.38</v>
      </c>
      <c r="E29" s="17">
        <f t="shared" si="2"/>
        <v>1774398.63</v>
      </c>
      <c r="F29" s="11">
        <v>1766698.61</v>
      </c>
      <c r="G29" s="12">
        <v>1766698.61</v>
      </c>
      <c r="H29" s="17">
        <f t="shared" si="3"/>
        <v>7700.0199999997858</v>
      </c>
    </row>
    <row r="30" spans="2:8" x14ac:dyDescent="0.25">
      <c r="B30" s="16" t="s">
        <v>34</v>
      </c>
      <c r="C30" s="17">
        <v>2535967.75</v>
      </c>
      <c r="D30" s="12">
        <v>1809141.47</v>
      </c>
      <c r="E30" s="17">
        <f t="shared" si="2"/>
        <v>4345109.22</v>
      </c>
      <c r="F30" s="11">
        <v>4331719.22</v>
      </c>
      <c r="G30" s="12">
        <v>3643943.15</v>
      </c>
      <c r="H30" s="17">
        <f t="shared" si="3"/>
        <v>13390</v>
      </c>
    </row>
    <row r="31" spans="2:8" x14ac:dyDescent="0.25">
      <c r="B31" s="16" t="s">
        <v>35</v>
      </c>
      <c r="C31" s="17">
        <v>1766604.75</v>
      </c>
      <c r="D31" s="12">
        <v>21767.68</v>
      </c>
      <c r="E31" s="17">
        <f t="shared" si="2"/>
        <v>1788372.43</v>
      </c>
      <c r="F31" s="11">
        <v>1751953.43</v>
      </c>
      <c r="G31" s="12">
        <v>1751953.43</v>
      </c>
      <c r="H31" s="17">
        <f t="shared" si="3"/>
        <v>36419</v>
      </c>
    </row>
    <row r="32" spans="2:8" x14ac:dyDescent="0.25">
      <c r="B32" s="16" t="s">
        <v>36</v>
      </c>
      <c r="C32" s="17">
        <v>724880</v>
      </c>
      <c r="D32" s="12">
        <v>252839.88</v>
      </c>
      <c r="E32" s="17">
        <f t="shared" si="2"/>
        <v>977719.88</v>
      </c>
      <c r="F32" s="11">
        <v>812110.74</v>
      </c>
      <c r="G32" s="12">
        <v>812110.74</v>
      </c>
      <c r="H32" s="17">
        <f t="shared" si="3"/>
        <v>165609.14000000001</v>
      </c>
    </row>
    <row r="33" spans="2:8" x14ac:dyDescent="0.25">
      <c r="B33" s="16" t="s">
        <v>37</v>
      </c>
      <c r="C33" s="17">
        <v>182720</v>
      </c>
      <c r="D33" s="12">
        <v>-4361.18</v>
      </c>
      <c r="E33" s="17">
        <f t="shared" si="2"/>
        <v>178358.82</v>
      </c>
      <c r="F33" s="11">
        <v>178358.82</v>
      </c>
      <c r="G33" s="12">
        <v>178358.82</v>
      </c>
      <c r="H33" s="17">
        <f t="shared" si="3"/>
        <v>0</v>
      </c>
    </row>
    <row r="34" spans="2:8" x14ac:dyDescent="0.25">
      <c r="B34" s="16" t="s">
        <v>38</v>
      </c>
      <c r="C34" s="17">
        <v>87300</v>
      </c>
      <c r="D34" s="12">
        <v>15700.05</v>
      </c>
      <c r="E34" s="17">
        <f t="shared" si="2"/>
        <v>103000.05</v>
      </c>
      <c r="F34" s="11">
        <v>103000.05</v>
      </c>
      <c r="G34" s="12">
        <v>103000.05</v>
      </c>
      <c r="H34" s="17">
        <f t="shared" si="3"/>
        <v>0</v>
      </c>
    </row>
    <row r="35" spans="2:8" x14ac:dyDescent="0.25">
      <c r="B35" s="16" t="s">
        <v>39</v>
      </c>
      <c r="C35" s="17">
        <v>53010</v>
      </c>
      <c r="D35" s="12">
        <v>1910.51</v>
      </c>
      <c r="E35" s="17">
        <f t="shared" si="2"/>
        <v>54920.51</v>
      </c>
      <c r="F35" s="11">
        <v>54039.87</v>
      </c>
      <c r="G35" s="12">
        <v>54039.87</v>
      </c>
      <c r="H35" s="17">
        <f t="shared" si="3"/>
        <v>880.63999999999942</v>
      </c>
    </row>
    <row r="36" spans="2:8" x14ac:dyDescent="0.25">
      <c r="B36" s="16" t="s">
        <v>40</v>
      </c>
      <c r="C36" s="17">
        <v>61250</v>
      </c>
      <c r="D36" s="12">
        <v>-2125.3000000000002</v>
      </c>
      <c r="E36" s="17">
        <f t="shared" si="2"/>
        <v>59124.7</v>
      </c>
      <c r="F36" s="11">
        <v>59124.7</v>
      </c>
      <c r="G36" s="12">
        <v>59124.7</v>
      </c>
      <c r="H36" s="17">
        <f t="shared" si="3"/>
        <v>0</v>
      </c>
    </row>
    <row r="37" spans="2:8" x14ac:dyDescent="0.25">
      <c r="B37" s="16" t="s">
        <v>41</v>
      </c>
      <c r="C37" s="17">
        <v>173300</v>
      </c>
      <c r="D37" s="12">
        <v>22693.84</v>
      </c>
      <c r="E37" s="17">
        <f t="shared" si="2"/>
        <v>195993.84</v>
      </c>
      <c r="F37" s="11">
        <v>195993.84</v>
      </c>
      <c r="G37" s="12">
        <v>195993.84</v>
      </c>
      <c r="H37" s="17">
        <f t="shared" si="3"/>
        <v>0</v>
      </c>
    </row>
    <row r="38" spans="2:8" x14ac:dyDescent="0.25">
      <c r="B38" s="16" t="s">
        <v>42</v>
      </c>
      <c r="C38" s="17">
        <v>116750</v>
      </c>
      <c r="D38" s="12">
        <v>17186.53</v>
      </c>
      <c r="E38" s="17">
        <f t="shared" si="2"/>
        <v>133936.53</v>
      </c>
      <c r="F38" s="11">
        <v>133936.53</v>
      </c>
      <c r="G38" s="12">
        <v>133936.53</v>
      </c>
      <c r="H38" s="17">
        <f t="shared" si="3"/>
        <v>0</v>
      </c>
    </row>
    <row r="39" spans="2:8" x14ac:dyDescent="0.25">
      <c r="B39" s="16" t="s">
        <v>43</v>
      </c>
      <c r="C39" s="17">
        <v>56760</v>
      </c>
      <c r="D39" s="12">
        <v>-20280.68</v>
      </c>
      <c r="E39" s="17">
        <f t="shared" si="2"/>
        <v>36479.32</v>
      </c>
      <c r="F39" s="11">
        <v>36479.32</v>
      </c>
      <c r="G39" s="12">
        <v>36479.32</v>
      </c>
      <c r="H39" s="17">
        <f t="shared" si="3"/>
        <v>0</v>
      </c>
    </row>
    <row r="40" spans="2:8" x14ac:dyDescent="0.25">
      <c r="B40" s="16" t="s">
        <v>44</v>
      </c>
      <c r="C40" s="17">
        <v>129000</v>
      </c>
      <c r="D40" s="12">
        <v>28622.26</v>
      </c>
      <c r="E40" s="17">
        <f t="shared" si="2"/>
        <v>157622.26</v>
      </c>
      <c r="F40" s="11">
        <v>157622.26</v>
      </c>
      <c r="G40" s="12">
        <v>157622.26</v>
      </c>
      <c r="H40" s="17">
        <f t="shared" si="3"/>
        <v>0</v>
      </c>
    </row>
    <row r="41" spans="2:8" x14ac:dyDescent="0.25">
      <c r="B41" s="16" t="s">
        <v>45</v>
      </c>
      <c r="C41" s="17">
        <v>181600</v>
      </c>
      <c r="D41" s="12">
        <v>-623.09</v>
      </c>
      <c r="E41" s="17">
        <f t="shared" si="2"/>
        <v>180976.91</v>
      </c>
      <c r="F41" s="11">
        <v>173376.91</v>
      </c>
      <c r="G41" s="12">
        <v>173376.91</v>
      </c>
      <c r="H41" s="17">
        <f t="shared" si="3"/>
        <v>7600</v>
      </c>
    </row>
    <row r="42" spans="2:8" x14ac:dyDescent="0.25">
      <c r="B42" s="16" t="s">
        <v>46</v>
      </c>
      <c r="C42" s="17">
        <v>1778445</v>
      </c>
      <c r="D42" s="12">
        <v>302568.84999999998</v>
      </c>
      <c r="E42" s="17">
        <f t="shared" si="2"/>
        <v>2081013.85</v>
      </c>
      <c r="F42" s="11">
        <v>2062213.85</v>
      </c>
      <c r="G42" s="12">
        <v>2062213.85</v>
      </c>
      <c r="H42" s="17">
        <f t="shared" si="3"/>
        <v>18800</v>
      </c>
    </row>
    <row r="43" spans="2:8" x14ac:dyDescent="0.25">
      <c r="B43" s="16" t="s">
        <v>47</v>
      </c>
      <c r="C43" s="17">
        <v>257194</v>
      </c>
      <c r="D43" s="12">
        <v>60226.54</v>
      </c>
      <c r="E43" s="17">
        <f t="shared" si="2"/>
        <v>317420.53999999998</v>
      </c>
      <c r="F43" s="11">
        <v>317420.53999999998</v>
      </c>
      <c r="G43" s="12">
        <v>317420.53999999998</v>
      </c>
      <c r="H43" s="17">
        <f t="shared" si="3"/>
        <v>0</v>
      </c>
    </row>
    <row r="44" spans="2:8" x14ac:dyDescent="0.25">
      <c r="B44" s="16" t="s">
        <v>48</v>
      </c>
      <c r="C44" s="17">
        <v>1366247.5</v>
      </c>
      <c r="D44" s="12">
        <v>15882.41</v>
      </c>
      <c r="E44" s="17">
        <f t="shared" si="2"/>
        <v>1382129.91</v>
      </c>
      <c r="F44" s="11">
        <v>1352443.26</v>
      </c>
      <c r="G44" s="12">
        <v>1352443.26</v>
      </c>
      <c r="H44" s="17">
        <f t="shared" si="3"/>
        <v>29686.649999999907</v>
      </c>
    </row>
    <row r="45" spans="2:8" x14ac:dyDescent="0.25">
      <c r="B45" s="16" t="s">
        <v>49</v>
      </c>
      <c r="C45" s="17">
        <v>400056.75</v>
      </c>
      <c r="D45" s="12">
        <v>962275.18</v>
      </c>
      <c r="E45" s="17">
        <f t="shared" si="2"/>
        <v>1362331.9300000002</v>
      </c>
      <c r="F45" s="11">
        <v>1362331.93</v>
      </c>
      <c r="G45" s="12">
        <v>1362331.93</v>
      </c>
      <c r="H45" s="17">
        <f t="shared" si="3"/>
        <v>0</v>
      </c>
    </row>
    <row r="46" spans="2:8" x14ac:dyDescent="0.25">
      <c r="B46" s="16" t="s">
        <v>50</v>
      </c>
      <c r="C46" s="17">
        <v>378186</v>
      </c>
      <c r="D46" s="12">
        <v>39838.29</v>
      </c>
      <c r="E46" s="17">
        <f t="shared" si="2"/>
        <v>418024.29</v>
      </c>
      <c r="F46" s="11">
        <v>415924.29</v>
      </c>
      <c r="G46" s="12">
        <v>415924.29</v>
      </c>
      <c r="H46" s="17">
        <f t="shared" si="3"/>
        <v>2100</v>
      </c>
    </row>
    <row r="47" spans="2:8" x14ac:dyDescent="0.25">
      <c r="B47" s="16" t="s">
        <v>51</v>
      </c>
      <c r="C47" s="17">
        <v>3893197.75</v>
      </c>
      <c r="D47" s="12">
        <v>11368520.49</v>
      </c>
      <c r="E47" s="17">
        <f t="shared" si="2"/>
        <v>15261718.24</v>
      </c>
      <c r="F47" s="11">
        <v>15109080.66</v>
      </c>
      <c r="G47" s="12">
        <v>14815830.66</v>
      </c>
      <c r="H47" s="17">
        <f t="shared" si="3"/>
        <v>152637.58000000007</v>
      </c>
    </row>
    <row r="48" spans="2:8" x14ac:dyDescent="0.25">
      <c r="B48" s="16" t="s">
        <v>52</v>
      </c>
      <c r="C48" s="17">
        <v>24349123</v>
      </c>
      <c r="D48" s="12">
        <v>18366112.68</v>
      </c>
      <c r="E48" s="17">
        <f t="shared" si="2"/>
        <v>42715235.68</v>
      </c>
      <c r="F48" s="11">
        <v>41861269.25</v>
      </c>
      <c r="G48" s="12">
        <v>41861269.25</v>
      </c>
      <c r="H48" s="17">
        <f t="shared" si="3"/>
        <v>853966.4299999997</v>
      </c>
    </row>
    <row r="49" spans="2:8" x14ac:dyDescent="0.25">
      <c r="B49" s="16" t="s">
        <v>53</v>
      </c>
      <c r="C49" s="17">
        <v>1512295.25</v>
      </c>
      <c r="D49" s="12">
        <v>107863.03</v>
      </c>
      <c r="E49" s="17">
        <f t="shared" si="2"/>
        <v>1620158.28</v>
      </c>
      <c r="F49" s="11">
        <v>1619258.28</v>
      </c>
      <c r="G49" s="12">
        <v>1619258.28</v>
      </c>
      <c r="H49" s="17">
        <f t="shared" si="3"/>
        <v>900</v>
      </c>
    </row>
    <row r="50" spans="2:8" x14ac:dyDescent="0.25">
      <c r="B50" s="16" t="s">
        <v>54</v>
      </c>
      <c r="C50" s="17">
        <v>3620292</v>
      </c>
      <c r="D50" s="12">
        <v>87144.54</v>
      </c>
      <c r="E50" s="17">
        <f t="shared" si="2"/>
        <v>3707436.54</v>
      </c>
      <c r="F50" s="11">
        <v>3707436.54</v>
      </c>
      <c r="G50" s="12">
        <v>3707436.54</v>
      </c>
      <c r="H50" s="17">
        <f t="shared" si="3"/>
        <v>0</v>
      </c>
    </row>
    <row r="51" spans="2:8" x14ac:dyDescent="0.25">
      <c r="B51" s="16" t="s">
        <v>55</v>
      </c>
      <c r="C51" s="17">
        <v>10665866.039999999</v>
      </c>
      <c r="D51" s="12">
        <v>-248099.46</v>
      </c>
      <c r="E51" s="17">
        <f t="shared" si="2"/>
        <v>10417766.579999998</v>
      </c>
      <c r="F51" s="11">
        <v>10173758.02</v>
      </c>
      <c r="G51" s="12">
        <v>9948237.0600000005</v>
      </c>
      <c r="H51" s="17">
        <f t="shared" si="3"/>
        <v>244008.55999999866</v>
      </c>
    </row>
    <row r="52" spans="2:8" x14ac:dyDescent="0.25">
      <c r="B52" s="16" t="s">
        <v>56</v>
      </c>
      <c r="C52" s="17">
        <v>1261925</v>
      </c>
      <c r="D52" s="12">
        <v>226995.95</v>
      </c>
      <c r="E52" s="17">
        <f t="shared" si="2"/>
        <v>1488920.95</v>
      </c>
      <c r="F52" s="11">
        <v>1476820.95</v>
      </c>
      <c r="G52" s="12">
        <v>1476820.95</v>
      </c>
      <c r="H52" s="17">
        <f t="shared" si="3"/>
        <v>12100</v>
      </c>
    </row>
    <row r="53" spans="2:8" x14ac:dyDescent="0.25">
      <c r="B53" s="16" t="s">
        <v>57</v>
      </c>
      <c r="C53" s="17">
        <v>1999332.75</v>
      </c>
      <c r="D53" s="12">
        <v>620007.53</v>
      </c>
      <c r="E53" s="17">
        <f t="shared" si="2"/>
        <v>2619340.2800000003</v>
      </c>
      <c r="F53" s="11">
        <v>2594490.2799999998</v>
      </c>
      <c r="G53" s="12">
        <v>2594490.2799999998</v>
      </c>
      <c r="H53" s="17">
        <f t="shared" si="3"/>
        <v>24850.000000000466</v>
      </c>
    </row>
    <row r="54" spans="2:8" x14ac:dyDescent="0.25">
      <c r="B54" s="16" t="s">
        <v>58</v>
      </c>
      <c r="C54" s="17">
        <v>8024707.1600000001</v>
      </c>
      <c r="D54" s="12">
        <v>170017.37</v>
      </c>
      <c r="E54" s="17">
        <f t="shared" si="2"/>
        <v>8194724.5300000003</v>
      </c>
      <c r="F54" s="11">
        <v>8194724.5300000003</v>
      </c>
      <c r="G54" s="12">
        <v>8194724.5300000003</v>
      </c>
      <c r="H54" s="17">
        <f t="shared" si="3"/>
        <v>0</v>
      </c>
    </row>
    <row r="55" spans="2:8" x14ac:dyDescent="0.25">
      <c r="B55" s="16" t="s">
        <v>59</v>
      </c>
      <c r="C55" s="17">
        <v>130910784.89</v>
      </c>
      <c r="D55" s="12">
        <v>35333073.009999998</v>
      </c>
      <c r="E55" s="17">
        <f t="shared" si="2"/>
        <v>166243857.90000001</v>
      </c>
      <c r="F55" s="11">
        <v>166238062.88999999</v>
      </c>
      <c r="G55" s="12">
        <v>88770979.269999996</v>
      </c>
      <c r="H55" s="17">
        <f t="shared" si="3"/>
        <v>5795.0100000202656</v>
      </c>
    </row>
    <row r="56" spans="2:8" x14ac:dyDescent="0.25">
      <c r="B56" s="16" t="s">
        <v>60</v>
      </c>
      <c r="C56" s="17">
        <v>3472920.25</v>
      </c>
      <c r="D56" s="12">
        <v>367435.26</v>
      </c>
      <c r="E56" s="17">
        <f t="shared" si="2"/>
        <v>3840355.51</v>
      </c>
      <c r="F56" s="11">
        <v>3616015.85</v>
      </c>
      <c r="G56" s="12">
        <v>3616015.85</v>
      </c>
      <c r="H56" s="17">
        <f t="shared" si="3"/>
        <v>224339.65999999968</v>
      </c>
    </row>
    <row r="57" spans="2:8" x14ac:dyDescent="0.25">
      <c r="B57" s="16" t="s">
        <v>61</v>
      </c>
      <c r="C57" s="17">
        <v>6383227.5</v>
      </c>
      <c r="D57" s="12">
        <v>966436.98</v>
      </c>
      <c r="E57" s="17">
        <f t="shared" si="2"/>
        <v>7349664.4800000004</v>
      </c>
      <c r="F57" s="11">
        <v>6291567.4800000004</v>
      </c>
      <c r="G57" s="12">
        <v>6291567.4800000004</v>
      </c>
      <c r="H57" s="17">
        <f t="shared" si="3"/>
        <v>1058097</v>
      </c>
    </row>
    <row r="58" spans="2:8" ht="15.75" thickBot="1" x14ac:dyDescent="0.3">
      <c r="B58" s="16" t="s">
        <v>62</v>
      </c>
      <c r="C58" s="17">
        <v>8056301.1500000004</v>
      </c>
      <c r="D58" s="12">
        <v>951063.47</v>
      </c>
      <c r="E58" s="17">
        <f t="shared" si="2"/>
        <v>9007364.620000001</v>
      </c>
      <c r="F58" s="12">
        <v>8809198.7300000004</v>
      </c>
      <c r="G58" s="12">
        <v>8809198.7300000004</v>
      </c>
      <c r="H58" s="17">
        <f t="shared" si="3"/>
        <v>198165.8900000006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98435047.770000011</v>
      </c>
      <c r="E59" s="19">
        <f t="shared" si="4"/>
        <v>374112333.64999998</v>
      </c>
      <c r="F59" s="19">
        <f t="shared" si="4"/>
        <v>352026976.83000004</v>
      </c>
      <c r="G59" s="19">
        <f t="shared" si="4"/>
        <v>272212958.17000002</v>
      </c>
      <c r="H59" s="19">
        <f t="shared" si="4"/>
        <v>22085356.820000023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2024-03-01T20:30:35Z</dcterms:modified>
</cp:coreProperties>
</file>