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E0A618D-B857-4A84-8413-DCAE6A63A134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I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I68" i="1" s="1"/>
  <c r="I67" i="1"/>
  <c r="F67" i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I59" i="1" s="1"/>
  <c r="I58" i="1"/>
  <c r="I57" i="1" s="1"/>
  <c r="F58" i="1"/>
  <c r="F57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F47" i="1" s="1"/>
  <c r="I50" i="1"/>
  <c r="F50" i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I42" i="1"/>
  <c r="F42" i="1"/>
  <c r="F41" i="1"/>
  <c r="I41" i="1" s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F27" i="1" s="1"/>
  <c r="I34" i="1"/>
  <c r="F34" i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E27" i="1"/>
  <c r="E81" i="1" s="1"/>
  <c r="D27" i="1"/>
  <c r="D81" i="1" s="1"/>
  <c r="I26" i="1"/>
  <c r="F26" i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G81" i="1" s="1"/>
  <c r="E9" i="1"/>
  <c r="D9" i="1"/>
  <c r="I61" i="1" l="1"/>
  <c r="I37" i="1"/>
  <c r="I35" i="1"/>
  <c r="I27" i="1" s="1"/>
  <c r="I51" i="1"/>
  <c r="I47" i="1" s="1"/>
  <c r="I10" i="1"/>
  <c r="I9" i="1" s="1"/>
  <c r="F37" i="1"/>
  <c r="F81" i="1" s="1"/>
  <c r="F61" i="1"/>
  <c r="F73" i="1"/>
  <c r="I18" i="1"/>
  <c r="I17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<sst xmlns="http://schemas.openxmlformats.org/spreadsheetml/2006/main" count="87" uniqueCount="87">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</sst>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 t="shared" ref="D9:I9" si="0">+D10+D11+D12+D13+D14+D15+D16</f>
        <v>61310476.020000003</v>
      </c>
      <c r="E9" s="6">
        <f t="shared" si="0"/>
        <v>4.7293724492192268E-11</v>
      </c>
      <c r="F9" s="5">
        <f t="shared" si="0"/>
        <v>61310476.020000011</v>
      </c>
      <c r="G9" s="5">
        <f t="shared" si="0"/>
        <v>50212457.079999998</v>
      </c>
      <c r="H9" s="5">
        <f t="shared" si="0"/>
        <v>50212457.079999998</v>
      </c>
      <c r="I9" s="5">
        <f t="shared" si="0"/>
        <v>11098018.940000007</v>
      </c>
    </row>
    <row r="10" spans="2:9" x14ac:dyDescent="0.25">
      <c r="B10" s="7"/>
      <c r="C10" s="8" t="s">
        <v>14</v>
      </c>
      <c r="D10" s="9">
        <v>41402588.880000003</v>
      </c>
      <c r="E10" s="9">
        <v>-1368106.04</v>
      </c>
      <c r="F10" s="9">
        <f>D10+E10</f>
        <v>40034482.840000004</v>
      </c>
      <c r="G10" s="9">
        <v>35518376.549999997</v>
      </c>
      <c r="H10" s="9">
        <v>35518376.549999997</v>
      </c>
      <c r="I10" s="9">
        <f>F10-G10</f>
        <v>4516106.2900000066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1356601.34</v>
      </c>
      <c r="F12" s="9">
        <f t="shared" si="1"/>
        <v>19478746.460000001</v>
      </c>
      <c r="G12" s="9">
        <v>14682575.83</v>
      </c>
      <c r="H12" s="9">
        <v>14682575.83</v>
      </c>
      <c r="I12" s="9">
        <f t="shared" si="2"/>
        <v>4796170.6300000008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27515827.27</v>
      </c>
      <c r="E17" s="10">
        <f t="shared" si="3"/>
        <v>6121211.1300000008</v>
      </c>
      <c r="F17" s="5">
        <f t="shared" si="3"/>
        <v>33637038.400000006</v>
      </c>
      <c r="G17" s="5">
        <f t="shared" si="3"/>
        <v>31565806.969999999</v>
      </c>
      <c r="H17" s="5">
        <f t="shared" si="3"/>
        <v>31565806.969999999</v>
      </c>
      <c r="I17" s="5">
        <f t="shared" si="3"/>
        <v>2071231.43</v>
      </c>
    </row>
    <row r="18" spans="2:9" ht="16.5" x14ac:dyDescent="0.25">
      <c r="B18" s="7"/>
      <c r="C18" s="8" t="s">
        <v>22</v>
      </c>
      <c r="D18" s="9">
        <v>3295060</v>
      </c>
      <c r="E18" s="9">
        <v>651716.38</v>
      </c>
      <c r="F18" s="9">
        <f>+D18+E18</f>
        <v>3946776.38</v>
      </c>
      <c r="G18" s="9">
        <v>3814455.57</v>
      </c>
      <c r="H18" s="9">
        <v>3814455.57</v>
      </c>
      <c r="I18" s="9">
        <f>+F18-G18</f>
        <v>132320.81000000006</v>
      </c>
    </row>
    <row r="19" spans="2:9" x14ac:dyDescent="0.25">
      <c r="B19" s="7"/>
      <c r="C19" s="8" t="s">
        <v>23</v>
      </c>
      <c r="D19" s="9">
        <v>3841288</v>
      </c>
      <c r="E19" s="9">
        <v>164663.32999999999</v>
      </c>
      <c r="F19" s="9">
        <f t="shared" ref="F19:F26" si="4">+D19+E19</f>
        <v>4005951.33</v>
      </c>
      <c r="G19" s="9">
        <v>3715120.11</v>
      </c>
      <c r="H19" s="9">
        <v>3715120.11</v>
      </c>
      <c r="I19" s="9">
        <f t="shared" ref="I19:I26" si="5">+F19-G19</f>
        <v>290831.2200000002</v>
      </c>
    </row>
    <row r="20" spans="2:9" ht="16.5" x14ac:dyDescent="0.25">
      <c r="B20" s="7"/>
      <c r="C20" s="8" t="s">
        <v>24</v>
      </c>
      <c r="D20" s="9">
        <v>2300</v>
      </c>
      <c r="E20" s="9">
        <v>2521.08</v>
      </c>
      <c r="F20" s="9">
        <f t="shared" si="4"/>
        <v>4821.08</v>
      </c>
      <c r="G20" s="9">
        <v>2821.08</v>
      </c>
      <c r="H20" s="9">
        <v>2821.08</v>
      </c>
      <c r="I20" s="9">
        <f t="shared" si="5"/>
        <v>2000</v>
      </c>
    </row>
    <row r="21" spans="2:9" x14ac:dyDescent="0.25">
      <c r="B21" s="7"/>
      <c r="C21" s="8" t="s">
        <v>25</v>
      </c>
      <c r="D21" s="9">
        <v>699405</v>
      </c>
      <c r="E21" s="9">
        <v>5568988.9000000004</v>
      </c>
      <c r="F21" s="9">
        <f t="shared" si="4"/>
        <v>6268393.9000000004</v>
      </c>
      <c r="G21" s="9">
        <v>6171212.5</v>
      </c>
      <c r="H21" s="9">
        <v>6171212.5</v>
      </c>
      <c r="I21" s="9">
        <f t="shared" si="5"/>
        <v>97181.400000000373</v>
      </c>
    </row>
    <row r="22" spans="2:9" x14ac:dyDescent="0.25">
      <c r="B22" s="7"/>
      <c r="C22" s="8" t="s">
        <v>26</v>
      </c>
      <c r="D22" s="9">
        <v>887970.27</v>
      </c>
      <c r="E22" s="9">
        <v>-15411.16</v>
      </c>
      <c r="F22" s="9">
        <f t="shared" si="4"/>
        <v>872559.11</v>
      </c>
      <c r="G22" s="9">
        <v>812596.26</v>
      </c>
      <c r="H22" s="9">
        <v>812596.26</v>
      </c>
      <c r="I22" s="9">
        <f t="shared" si="5"/>
        <v>59962.849999999977</v>
      </c>
    </row>
    <row r="23" spans="2:9" x14ac:dyDescent="0.25">
      <c r="B23" s="7"/>
      <c r="C23" s="8" t="s">
        <v>27</v>
      </c>
      <c r="D23" s="9">
        <v>16188830</v>
      </c>
      <c r="E23" s="9">
        <v>-884277.67</v>
      </c>
      <c r="F23" s="9">
        <f t="shared" si="4"/>
        <v>15304552.33</v>
      </c>
      <c r="G23" s="9">
        <v>14569959.880000001</v>
      </c>
      <c r="H23" s="9">
        <v>14569959.880000001</v>
      </c>
      <c r="I23" s="9">
        <f t="shared" si="5"/>
        <v>734592.44999999925</v>
      </c>
    </row>
    <row r="24" spans="2:9" ht="16.5" x14ac:dyDescent="0.25">
      <c r="B24" s="7"/>
      <c r="C24" s="8" t="s">
        <v>28</v>
      </c>
      <c r="D24" s="9">
        <v>583650</v>
      </c>
      <c r="E24" s="9">
        <v>86249.78</v>
      </c>
      <c r="F24" s="9">
        <f t="shared" si="4"/>
        <v>669899.78</v>
      </c>
      <c r="G24" s="9">
        <v>418557.54</v>
      </c>
      <c r="H24" s="9">
        <v>418557.54</v>
      </c>
      <c r="I24" s="9">
        <f t="shared" si="5"/>
        <v>251342.24000000005</v>
      </c>
    </row>
    <row r="25" spans="2:9" x14ac:dyDescent="0.25">
      <c r="B25" s="7"/>
      <c r="C25" s="8" t="s">
        <v>29</v>
      </c>
      <c r="D25" s="9">
        <v>126800</v>
      </c>
      <c r="E25" s="9">
        <v>-78480.95</v>
      </c>
      <c r="F25" s="9">
        <f t="shared" si="4"/>
        <v>48319.05</v>
      </c>
      <c r="G25" s="9">
        <v>3500</v>
      </c>
      <c r="H25" s="9">
        <v>3500</v>
      </c>
      <c r="I25" s="9">
        <f t="shared" si="5"/>
        <v>44819.05</v>
      </c>
    </row>
    <row r="26" spans="2:9" x14ac:dyDescent="0.25">
      <c r="B26" s="7"/>
      <c r="C26" s="8" t="s">
        <v>30</v>
      </c>
      <c r="D26" s="9">
        <v>1890524</v>
      </c>
      <c r="E26" s="9">
        <v>625241.43999999994</v>
      </c>
      <c r="F26" s="9">
        <f t="shared" si="4"/>
        <v>2515765.44</v>
      </c>
      <c r="G26" s="9">
        <v>2057584.03</v>
      </c>
      <c r="H26" s="9">
        <v>2057584.03</v>
      </c>
      <c r="I26" s="9">
        <f t="shared" si="5"/>
        <v>458181.40999999992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51640377.120000005</v>
      </c>
      <c r="E27" s="10">
        <f t="shared" si="6"/>
        <v>14911574.579999998</v>
      </c>
      <c r="F27" s="5">
        <f t="shared" si="6"/>
        <v>66551951.700000003</v>
      </c>
      <c r="G27" s="5">
        <f t="shared" si="6"/>
        <v>62338484.569999993</v>
      </c>
      <c r="H27" s="5">
        <f t="shared" si="6"/>
        <v>59379022.589999996</v>
      </c>
      <c r="I27" s="5">
        <f t="shared" si="6"/>
        <v>4213467.13</v>
      </c>
    </row>
    <row r="28" spans="2:9" x14ac:dyDescent="0.25">
      <c r="B28" s="7"/>
      <c r="C28" s="8" t="s">
        <v>32</v>
      </c>
      <c r="D28" s="9">
        <v>8891604</v>
      </c>
      <c r="E28" s="9">
        <v>5559852.1100000003</v>
      </c>
      <c r="F28" s="9">
        <f>+D28+E28</f>
        <v>14451456.109999999</v>
      </c>
      <c r="G28" s="9">
        <v>13079327.380000001</v>
      </c>
      <c r="H28" s="9">
        <v>13019721.43</v>
      </c>
      <c r="I28" s="9">
        <f>+F28-G28</f>
        <v>1372128.7299999986</v>
      </c>
    </row>
    <row r="29" spans="2:9" x14ac:dyDescent="0.25">
      <c r="B29" s="7"/>
      <c r="C29" s="8" t="s">
        <v>33</v>
      </c>
      <c r="D29" s="9">
        <v>8372146.0999999996</v>
      </c>
      <c r="E29" s="9">
        <v>845945.81</v>
      </c>
      <c r="F29" s="9">
        <f t="shared" ref="F29:F36" si="7">+D29+E29</f>
        <v>9218091.9100000001</v>
      </c>
      <c r="G29" s="9">
        <v>8258873.3399999999</v>
      </c>
      <c r="H29" s="9">
        <v>8258873.3399999999</v>
      </c>
      <c r="I29" s="9">
        <f t="shared" ref="I29:I36" si="8">+F29-G29</f>
        <v>959218.5700000003</v>
      </c>
    </row>
    <row r="30" spans="2:9" ht="16.5" x14ac:dyDescent="0.25">
      <c r="B30" s="7"/>
      <c r="C30" s="8" t="s">
        <v>34</v>
      </c>
      <c r="D30" s="9">
        <v>5013076.18</v>
      </c>
      <c r="E30" s="9">
        <v>1529982.9</v>
      </c>
      <c r="F30" s="9">
        <f t="shared" si="7"/>
        <v>6543059.0800000001</v>
      </c>
      <c r="G30" s="9">
        <v>6030768.9400000004</v>
      </c>
      <c r="H30" s="9">
        <v>4222003.9400000004</v>
      </c>
      <c r="I30" s="9">
        <f t="shared" si="8"/>
        <v>512290.13999999966</v>
      </c>
    </row>
    <row r="31" spans="2:9" x14ac:dyDescent="0.25">
      <c r="B31" s="7"/>
      <c r="C31" s="8" t="s">
        <v>35</v>
      </c>
      <c r="D31" s="9">
        <v>1006750</v>
      </c>
      <c r="E31" s="9">
        <v>1305545.8</v>
      </c>
      <c r="F31" s="9">
        <f t="shared" si="7"/>
        <v>2312295.7999999998</v>
      </c>
      <c r="G31" s="9">
        <v>2221196.16</v>
      </c>
      <c r="H31" s="9">
        <v>1533420.09</v>
      </c>
      <c r="I31" s="9">
        <f t="shared" si="8"/>
        <v>91099.639999999665</v>
      </c>
    </row>
    <row r="32" spans="2:9" ht="16.5" x14ac:dyDescent="0.25">
      <c r="B32" s="7"/>
      <c r="C32" s="8" t="s">
        <v>36</v>
      </c>
      <c r="D32" s="9">
        <v>2492210</v>
      </c>
      <c r="E32" s="9">
        <v>1708051.03</v>
      </c>
      <c r="F32" s="9">
        <f t="shared" si="7"/>
        <v>4200261.03</v>
      </c>
      <c r="G32" s="9">
        <v>3937525.18</v>
      </c>
      <c r="H32" s="9">
        <v>3937525.18</v>
      </c>
      <c r="I32" s="9">
        <f t="shared" si="8"/>
        <v>262735.85000000009</v>
      </c>
    </row>
    <row r="33" spans="2:9" x14ac:dyDescent="0.25">
      <c r="B33" s="7"/>
      <c r="C33" s="8" t="s">
        <v>37</v>
      </c>
      <c r="D33" s="9">
        <v>5649454.0700000003</v>
      </c>
      <c r="E33" s="9">
        <v>-1258549.1399999999</v>
      </c>
      <c r="F33" s="9">
        <f t="shared" si="7"/>
        <v>4390904.9300000006</v>
      </c>
      <c r="G33" s="9">
        <v>4110278.83</v>
      </c>
      <c r="H33" s="9">
        <v>4110278.83</v>
      </c>
      <c r="I33" s="9">
        <f t="shared" si="8"/>
        <v>280626.10000000056</v>
      </c>
    </row>
    <row r="34" spans="2:9" x14ac:dyDescent="0.25">
      <c r="B34" s="7"/>
      <c r="C34" s="8" t="s">
        <v>38</v>
      </c>
      <c r="D34" s="9">
        <v>1472149</v>
      </c>
      <c r="E34" s="9">
        <v>409045.11</v>
      </c>
      <c r="F34" s="9">
        <f t="shared" si="7"/>
        <v>1881194.1099999999</v>
      </c>
      <c r="G34" s="9">
        <v>1645247.26</v>
      </c>
      <c r="H34" s="9">
        <v>1641933.26</v>
      </c>
      <c r="I34" s="9">
        <f t="shared" si="8"/>
        <v>235946.84999999986</v>
      </c>
    </row>
    <row r="35" spans="2:9" x14ac:dyDescent="0.25">
      <c r="B35" s="7"/>
      <c r="C35" s="8" t="s">
        <v>39</v>
      </c>
      <c r="D35" s="9">
        <v>16670237.77</v>
      </c>
      <c r="E35" s="9">
        <v>4658667.05</v>
      </c>
      <c r="F35" s="9">
        <f t="shared" si="7"/>
        <v>21328904.82</v>
      </c>
      <c r="G35" s="9">
        <v>21125283.859999999</v>
      </c>
      <c r="H35" s="9">
        <v>20725282.899999999</v>
      </c>
      <c r="I35" s="9">
        <f t="shared" si="8"/>
        <v>203620.96000000089</v>
      </c>
    </row>
    <row r="36" spans="2:9" x14ac:dyDescent="0.25">
      <c r="B36" s="7"/>
      <c r="C36" s="8" t="s">
        <v>40</v>
      </c>
      <c r="D36" s="9">
        <v>2072750</v>
      </c>
      <c r="E36" s="9">
        <v>153033.91</v>
      </c>
      <c r="F36" s="9">
        <f t="shared" si="7"/>
        <v>2225783.91</v>
      </c>
      <c r="G36" s="9">
        <v>1929983.62</v>
      </c>
      <c r="H36" s="9">
        <v>1929983.62</v>
      </c>
      <c r="I36" s="9">
        <f t="shared" si="8"/>
        <v>295800.29000000004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10341709.08</v>
      </c>
      <c r="E37" s="10">
        <f t="shared" si="9"/>
        <v>14903752.460000001</v>
      </c>
      <c r="F37" s="5">
        <f t="shared" si="9"/>
        <v>25245461.539999999</v>
      </c>
      <c r="G37" s="5">
        <f t="shared" si="9"/>
        <v>24487247.32</v>
      </c>
      <c r="H37" s="5">
        <f t="shared" si="9"/>
        <v>24487247.32</v>
      </c>
      <c r="I37" s="5">
        <f t="shared" si="9"/>
        <v>758214.21999999811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-24536.36</v>
      </c>
      <c r="F39" s="9">
        <f t="shared" ref="F39:F46" si="10">+D39+E39</f>
        <v>1698174.5699999998</v>
      </c>
      <c r="G39" s="9">
        <v>1518100.68</v>
      </c>
      <c r="H39" s="9">
        <v>1518100.68</v>
      </c>
      <c r="I39" s="9">
        <f t="shared" ref="I39:I46" si="11">+F39-G39</f>
        <v>180073.8899999999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661668</v>
      </c>
      <c r="H40" s="9">
        <v>661668</v>
      </c>
      <c r="I40" s="9">
        <f t="shared" si="11"/>
        <v>18332</v>
      </c>
    </row>
    <row r="41" spans="2:9" x14ac:dyDescent="0.25">
      <c r="B41" s="7"/>
      <c r="C41" s="8" t="s">
        <v>45</v>
      </c>
      <c r="D41" s="9">
        <v>5912498.1500000004</v>
      </c>
      <c r="E41" s="9">
        <v>15003288.82</v>
      </c>
      <c r="F41" s="9">
        <f t="shared" si="10"/>
        <v>20915786.969999999</v>
      </c>
      <c r="G41" s="9">
        <v>20397308.640000001</v>
      </c>
      <c r="H41" s="9">
        <v>20397308.640000001</v>
      </c>
      <c r="I41" s="9">
        <f t="shared" si="11"/>
        <v>518478.32999999821</v>
      </c>
    </row>
    <row r="42" spans="2:9" x14ac:dyDescent="0.25">
      <c r="B42" s="7"/>
      <c r="C42" s="8" t="s">
        <v>46</v>
      </c>
      <c r="D42" s="9">
        <v>1666500</v>
      </c>
      <c r="E42" s="9">
        <v>-100000</v>
      </c>
      <c r="F42" s="9">
        <f t="shared" si="10"/>
        <v>1566500</v>
      </c>
      <c r="G42" s="9">
        <v>1525170</v>
      </c>
      <c r="H42" s="9">
        <v>1525170</v>
      </c>
      <c r="I42" s="9">
        <f t="shared" si="11"/>
        <v>41330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25000</v>
      </c>
      <c r="F45" s="9">
        <f t="shared" si="10"/>
        <v>385000</v>
      </c>
      <c r="G45" s="9">
        <v>385000</v>
      </c>
      <c r="H45" s="9">
        <v>385000</v>
      </c>
      <c r="I45" s="9">
        <f t="shared" si="11"/>
        <v>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6151326.54</v>
      </c>
      <c r="F47" s="5">
        <f t="shared" si="12"/>
        <v>6151326.54</v>
      </c>
      <c r="G47" s="5">
        <f t="shared" si="12"/>
        <v>6151324.54</v>
      </c>
      <c r="H47" s="5">
        <f t="shared" si="12"/>
        <v>6151324.54</v>
      </c>
      <c r="I47" s="5">
        <f t="shared" si="12"/>
        <v>2</v>
      </c>
    </row>
    <row r="48" spans="2:9" x14ac:dyDescent="0.25">
      <c r="B48" s="7"/>
      <c r="C48" s="8" t="s">
        <v>52</v>
      </c>
      <c r="D48" s="9">
        <v>0</v>
      </c>
      <c r="E48" s="9">
        <v>1117873.94</v>
      </c>
      <c r="F48" s="9">
        <f>+D48+E48</f>
        <v>1117873.94</v>
      </c>
      <c r="G48" s="9">
        <v>1117873.94</v>
      </c>
      <c r="H48" s="9">
        <v>1117873.94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1127042.31</v>
      </c>
      <c r="F49" s="9">
        <f t="shared" ref="F49:F56" si="13">+D49+E49</f>
        <v>1127042.31</v>
      </c>
      <c r="G49" s="9">
        <v>1127042.31</v>
      </c>
      <c r="H49" s="9">
        <v>1127042.31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3906410.29</v>
      </c>
      <c r="F53" s="9">
        <f t="shared" si="13"/>
        <v>3906410.29</v>
      </c>
      <c r="G53" s="9">
        <v>3906408.29</v>
      </c>
      <c r="H53" s="9">
        <v>3906408.29</v>
      </c>
      <c r="I53" s="9">
        <f t="shared" si="14"/>
        <v>2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109443307.39</v>
      </c>
      <c r="E57" s="10">
        <f t="shared" si="15"/>
        <v>29244117.780000001</v>
      </c>
      <c r="F57" s="5">
        <f t="shared" si="15"/>
        <v>138687425.17000002</v>
      </c>
      <c r="G57" s="5">
        <f t="shared" si="15"/>
        <v>61234242.450000003</v>
      </c>
      <c r="H57" s="5">
        <f t="shared" si="15"/>
        <v>39085862.640000001</v>
      </c>
      <c r="I57" s="5">
        <f t="shared" si="15"/>
        <v>77453182.720000014</v>
      </c>
    </row>
    <row r="58" spans="2:9" x14ac:dyDescent="0.25">
      <c r="B58" s="7"/>
      <c r="C58" s="8" t="s">
        <v>62</v>
      </c>
      <c r="D58" s="9">
        <v>109443307.39</v>
      </c>
      <c r="E58" s="9">
        <v>29244117.780000001</v>
      </c>
      <c r="F58" s="9">
        <f>+D58+E58</f>
        <v>138687425.17000002</v>
      </c>
      <c r="G58" s="9">
        <v>61234242.450000003</v>
      </c>
      <c r="H58" s="9">
        <v>39085862.640000001</v>
      </c>
      <c r="I58" s="9">
        <f>+F58-G58</f>
        <v>77453182.720000014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3650000</v>
      </c>
      <c r="E69" s="10">
        <f t="shared" si="18"/>
        <v>2943016.49</v>
      </c>
      <c r="F69" s="5">
        <f t="shared" si="18"/>
        <v>6593016.4900000002</v>
      </c>
      <c r="G69" s="5">
        <f t="shared" si="18"/>
        <v>6574004.0199999996</v>
      </c>
      <c r="H69" s="5">
        <f t="shared" si="18"/>
        <v>6513669.8200000003</v>
      </c>
      <c r="I69" s="5">
        <f t="shared" si="18"/>
        <v>19012.470000000671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2943016.49</v>
      </c>
      <c r="F72" s="9">
        <f>+D72+E72</f>
        <v>6593016.4900000002</v>
      </c>
      <c r="G72" s="9">
        <v>6574004.0199999996</v>
      </c>
      <c r="H72" s="9">
        <v>6513669.8200000003</v>
      </c>
      <c r="I72" s="9">
        <f>+F72-G72</f>
        <v>19012.470000000671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10588442.5</v>
      </c>
      <c r="H73" s="5">
        <f t="shared" si="19"/>
        <v>10588442.5</v>
      </c>
      <c r="I73" s="5">
        <f t="shared" si="19"/>
        <v>1187146.5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6524788</v>
      </c>
      <c r="H74" s="9">
        <v>6524788</v>
      </c>
      <c r="I74" s="9">
        <f t="shared" ref="I74:I80" si="20">+F74-G74</f>
        <v>570801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4063654.5</v>
      </c>
      <c r="H75" s="9">
        <v>4063654.5</v>
      </c>
      <c r="I75" s="9">
        <f t="shared" si="20"/>
        <v>616345.5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275677285.88000005</v>
      </c>
      <c r="E81" s="15">
        <f t="shared" si="22"/>
        <v>74274998.980000004</v>
      </c>
      <c r="F81" s="15">
        <f t="shared" si="22"/>
        <v>349952284.86000001</v>
      </c>
      <c r="G81" s="15">
        <f t="shared" si="22"/>
        <v>253152009.45000002</v>
      </c>
      <c r="H81" s="15">
        <f t="shared" si="22"/>
        <v>227983833.45999998</v>
      </c>
      <c r="I81" s="15">
        <f t="shared" si="22"/>
        <v>96800275.410000026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2024-03-01T16:02:21Z</dcterms:modified>
</cp:coreProperties>
</file>