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II ESTADOS E INFORMACIÓN PROGRAMÁTICA\"/>
    </mc:Choice>
  </mc:AlternateContent>
  <xr:revisionPtr revIDLastSave="0" documentId="13_ncr:1_{77C50A7A-84F0-45C1-960D-076262DF930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G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G29" i="16"/>
  <c r="F29" i="16"/>
  <c r="E29" i="16"/>
  <c r="E40" i="16" s="1"/>
  <c r="J28" i="16"/>
  <c r="G28" i="16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G22" i="16"/>
  <c r="F22" i="16"/>
  <c r="F40" i="16" s="1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G13" i="16" s="1"/>
  <c r="I13" i="16"/>
  <c r="I40" i="16" s="1"/>
  <c r="H13" i="16"/>
  <c r="H40" i="16" s="1"/>
  <c r="F13" i="16"/>
  <c r="E13" i="16"/>
  <c r="G12" i="16"/>
  <c r="J12" i="16" s="1"/>
  <c r="G11" i="16"/>
  <c r="J11" i="16" s="1"/>
  <c r="J10" i="16" s="1"/>
  <c r="I10" i="16"/>
  <c r="H10" i="16"/>
  <c r="G10" i="16"/>
  <c r="F10" i="16"/>
  <c r="E10" i="16"/>
  <c r="E9" i="16"/>
  <c r="G40" i="16" l="1"/>
  <c r="G9" i="16"/>
  <c r="F9" i="16"/>
  <c r="J35" i="16"/>
  <c r="J34" i="16" s="1"/>
  <c r="H9" i="16"/>
  <c r="J14" i="16"/>
  <c r="J13" i="16" s="1"/>
  <c r="J40" i="16" s="1"/>
  <c r="I9" i="16"/>
  <c r="J9" i="16" l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<sst xmlns="http://schemas.openxmlformats.org/spreadsheetml/2006/main" count="44" uniqueCount="44">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</sst>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74274998.980000004</v>
      </c>
      <c r="G9" s="10">
        <f t="shared" si="0"/>
        <v>349952284.85999995</v>
      </c>
      <c r="H9" s="10">
        <f t="shared" si="0"/>
        <v>253152009.45000002</v>
      </c>
      <c r="I9" s="10">
        <f t="shared" si="0"/>
        <v>227983833.45999998</v>
      </c>
      <c r="J9" s="10">
        <f t="shared" si="0"/>
        <v>96800275.409999982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72762796.600000009</v>
      </c>
      <c r="G13" s="13">
        <f t="shared" si="2"/>
        <v>316499992.27999997</v>
      </c>
      <c r="H13" s="13">
        <f t="shared" si="2"/>
        <v>224658893.80000001</v>
      </c>
      <c r="I13" s="13">
        <f t="shared" si="2"/>
        <v>201178493.88</v>
      </c>
      <c r="J13" s="13">
        <f t="shared" si="2"/>
        <v>91841098.479999989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38616536.200000003</v>
      </c>
      <c r="G14" s="11">
        <f>+E14+F14</f>
        <v>116014676.29000001</v>
      </c>
      <c r="H14" s="11">
        <v>106867725.28</v>
      </c>
      <c r="I14" s="11">
        <v>106803400.33</v>
      </c>
      <c r="J14" s="11">
        <f t="shared" ref="J14:J21" si="3">+G14-H14</f>
        <v>9146951.0100000054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32449127.449999999</v>
      </c>
      <c r="G15" s="11">
        <f t="shared" ref="G15:G20" si="4">+E15+F15</f>
        <v>173216060.08999997</v>
      </c>
      <c r="H15" s="11">
        <v>92271987.769999996</v>
      </c>
      <c r="I15" s="11">
        <v>69255913.760000005</v>
      </c>
      <c r="J15" s="11">
        <f t="shared" si="3"/>
        <v>80944072.319999978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1697132.95</v>
      </c>
      <c r="G17" s="11">
        <f t="shared" si="4"/>
        <v>27269255.899999999</v>
      </c>
      <c r="H17" s="11">
        <v>25519180.75</v>
      </c>
      <c r="I17" s="11">
        <v>25119179.789999999</v>
      </c>
      <c r="J17" s="11">
        <f t="shared" si="3"/>
        <v>1750075.1499999985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1512202.38</v>
      </c>
      <c r="G22" s="13">
        <f t="shared" si="5"/>
        <v>33452292.579999998</v>
      </c>
      <c r="H22" s="13">
        <f>+H23+H24+H25</f>
        <v>28493115.649999999</v>
      </c>
      <c r="I22" s="13">
        <f t="shared" si="5"/>
        <v>26805339.579999998</v>
      </c>
      <c r="J22" s="13">
        <f t="shared" si="5"/>
        <v>4959176.9299999978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196372.2</v>
      </c>
      <c r="G23" s="11">
        <f>+E23+F23</f>
        <v>30884186.899999999</v>
      </c>
      <c r="H23" s="11">
        <v>26147747.34</v>
      </c>
      <c r="I23" s="11">
        <v>25459971.27</v>
      </c>
      <c r="J23" s="11">
        <f>+G23-H23</f>
        <v>4736439.5599999987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1315830.18</v>
      </c>
      <c r="G24" s="11">
        <f>+E24+F24</f>
        <v>2568105.6799999997</v>
      </c>
      <c r="H24" s="11">
        <v>2345368.31</v>
      </c>
      <c r="I24" s="11">
        <v>1345368.31</v>
      </c>
      <c r="J24" s="11">
        <f>+G24-H24</f>
        <v>222737.36999999965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74274998.980000004</v>
      </c>
      <c r="G40" s="12">
        <f t="shared" si="9"/>
        <v>349952284.85999995</v>
      </c>
      <c r="H40" s="12">
        <f t="shared" si="9"/>
        <v>253152009.45000002</v>
      </c>
      <c r="I40" s="12">
        <f t="shared" si="9"/>
        <v>227983833.45999998</v>
      </c>
      <c r="J40" s="12">
        <f t="shared" si="9"/>
        <v>96800275.409999982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2024-03-01T16:04:11Z</dcterms:modified>
</cp:coreProperties>
</file>