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I ESTADOS E INFORMACIÓN PRESUPUESTARIA\b) Estado Analítico\"/>
    </mc:Choice>
  </mc:AlternateContent>
  <xr:revisionPtr revIDLastSave="0" documentId="13_ncr:1_{27C4D991-DCDD-41C1-98F2-4CC5DCDF8531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H41" i="1"/>
  <c r="E41" i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E44" i="1" l="1"/>
  <c r="H10" i="1"/>
  <c r="H9" i="1" s="1"/>
  <c r="H44" i="1" s="1"/>
  <c r="H20" i="1"/>
  <c r="H19" i="1" s="1"/>
  <c r="H29" i="1"/>
  <c r="H28" i="1" s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<sst xmlns="http://schemas.openxmlformats.org/spreadsheetml/2006/main" count="47" uniqueCount="47">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</sst>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E19" sqref="E19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25722569.509999998</v>
      </c>
      <c r="E9" s="4">
        <f t="shared" si="0"/>
        <v>118931171.64999999</v>
      </c>
      <c r="F9" s="4">
        <f t="shared" si="0"/>
        <v>95516926.620000005</v>
      </c>
      <c r="G9" s="4">
        <f t="shared" si="0"/>
        <v>95338701.620000005</v>
      </c>
      <c r="H9" s="4">
        <f t="shared" si="0"/>
        <v>23414245.029999997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6030817.9299999997</v>
      </c>
      <c r="E12" s="6">
        <f t="shared" si="1"/>
        <v>42690187.119999997</v>
      </c>
      <c r="F12" s="6">
        <v>36119884.329999998</v>
      </c>
      <c r="G12" s="6">
        <v>35977817.310000002</v>
      </c>
      <c r="H12" s="6">
        <f t="shared" si="2"/>
        <v>6570302.7899999991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733748.61</v>
      </c>
      <c r="E14" s="6">
        <f t="shared" si="1"/>
        <v>31421563.309999999</v>
      </c>
      <c r="F14" s="6">
        <v>22650217.829999998</v>
      </c>
      <c r="G14" s="6">
        <v>22636054.829999998</v>
      </c>
      <c r="H14" s="6">
        <f t="shared" si="2"/>
        <v>8771345.4800000004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18958002.969999999</v>
      </c>
      <c r="E16" s="6">
        <f t="shared" si="1"/>
        <v>44819421.219999999</v>
      </c>
      <c r="F16" s="6">
        <v>36746824.460000001</v>
      </c>
      <c r="G16" s="6">
        <v>36724829.479999997</v>
      </c>
      <c r="H16" s="6">
        <f t="shared" si="2"/>
        <v>8072596.7599999979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-9301134.5600000005</v>
      </c>
      <c r="E19" s="4">
        <f t="shared" si="3"/>
        <v>173167549.18000001</v>
      </c>
      <c r="F19" s="4">
        <f t="shared" si="3"/>
        <v>118317163.97</v>
      </c>
      <c r="G19" s="4">
        <f t="shared" si="3"/>
        <v>99201121.030000001</v>
      </c>
      <c r="H19" s="4">
        <f t="shared" si="3"/>
        <v>54850385.209999986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-18065497.120000001</v>
      </c>
      <c r="E21" s="6">
        <f t="shared" si="4"/>
        <v>122701435.51999998</v>
      </c>
      <c r="F21" s="6">
        <v>75451151.709999993</v>
      </c>
      <c r="G21" s="6">
        <v>56374784.770000003</v>
      </c>
      <c r="H21" s="6">
        <f t="shared" ref="H21:H26" si="5">+E21-F21</f>
        <v>47250283.809999987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1377590.07</v>
      </c>
      <c r="E23" s="6">
        <f t="shared" si="4"/>
        <v>26949713.02</v>
      </c>
      <c r="F23" s="6">
        <v>22429052.859999999</v>
      </c>
      <c r="G23" s="6">
        <v>22402024.859999999</v>
      </c>
      <c r="H23" s="6">
        <f t="shared" si="5"/>
        <v>4520660.16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7386772.4900000002</v>
      </c>
      <c r="E25" s="6">
        <f t="shared" si="4"/>
        <v>23516400.640000001</v>
      </c>
      <c r="F25" s="6">
        <v>20436959.399999999</v>
      </c>
      <c r="G25" s="6">
        <v>20424311.399999999</v>
      </c>
      <c r="H25" s="6">
        <f t="shared" si="5"/>
        <v>3079441.2400000021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16421434.949999997</v>
      </c>
      <c r="E44" s="8">
        <f t="shared" si="10"/>
        <v>292098720.82999998</v>
      </c>
      <c r="F44" s="8">
        <f t="shared" si="10"/>
        <v>213834090.59</v>
      </c>
      <c r="G44" s="8">
        <f t="shared" si="10"/>
        <v>194539822.65000001</v>
      </c>
      <c r="H44" s="8">
        <f t="shared" si="10"/>
        <v>78264630.23999998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2023-11-28T20:29:42Z</dcterms:modified>
</cp:coreProperties>
</file>