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Yeyian PC\Desktop\10.- INFORMACIÓN ACUERDO 2023 01 DICIEMBRE\1.- ESTADOS FINANCIEROS\10.- OCTUBRE\2.- ESTADOS FINANCIEROS OCTUBRE 2023\III ESTADOS E INFORMACIÓN PROGRAMÁTICA\"/>
    </mc:Choice>
  </mc:AlternateContent>
  <xr:revisionPtr revIDLastSave="0" documentId="13_ncr:1_{26A50175-F442-44D0-AE74-044E15B4867C}"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3" l="1"/>
  <c r="E35" i="23"/>
  <c r="C35" i="23"/>
  <c r="B35" i="23"/>
  <c r="D34" i="23"/>
  <c r="D33" i="23"/>
  <c r="G33" i="23" s="1"/>
  <c r="D32" i="23"/>
  <c r="D31" i="23"/>
  <c r="D30" i="23"/>
  <c r="D29" i="23"/>
  <c r="D28" i="23"/>
  <c r="D27" i="23"/>
  <c r="D26" i="23"/>
  <c r="D25" i="23"/>
  <c r="G25" i="23" s="1"/>
  <c r="D24" i="23"/>
  <c r="G24" i="23" s="1"/>
  <c r="G23" i="23"/>
  <c r="D23" i="23"/>
  <c r="D22" i="23"/>
  <c r="G22" i="23" s="1"/>
  <c r="D21" i="23"/>
  <c r="G21" i="23" s="1"/>
  <c r="D20" i="23"/>
  <c r="G20" i="23" s="1"/>
  <c r="D19" i="23"/>
  <c r="G19" i="23" s="1"/>
  <c r="D18" i="23"/>
  <c r="G18" i="23" s="1"/>
  <c r="D17" i="23"/>
  <c r="G17" i="23" s="1"/>
  <c r="D16" i="23"/>
  <c r="G16" i="23" s="1"/>
  <c r="D15" i="23"/>
  <c r="G15" i="23" s="1"/>
  <c r="D14" i="23"/>
  <c r="G14" i="23" s="1"/>
  <c r="G13" i="23"/>
  <c r="D13" i="23"/>
  <c r="D12" i="23"/>
  <c r="G12" i="23" s="1"/>
  <c r="D11" i="23"/>
  <c r="G11" i="23" s="1"/>
  <c r="D10" i="23"/>
  <c r="D35" i="23" s="1"/>
  <c r="G10" i="23" l="1"/>
  <c r="G35" i="23" s="1"/>
</calcChain>
</file>

<file path=xl/sharedStrings.xml><?xml version="1.0" encoding="utf-8"?>
<sst xmlns="http://schemas.openxmlformats.org/spreadsheetml/2006/main" count="40" uniqueCount="40">
  <si>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</si>
  <si>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</si>
  <si>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</si>
  <si>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</si>
  <si>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</si>
  <si>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</si>
  <si>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</si>
  <si>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</si>
  <si>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</si>
  <si>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</si>
  <si>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</si>
  <si>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</si>
  <si>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</si>
  <si>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</si>
  <si>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del Centro de Reinserción Social, en la Localidad Xicotepec de Juárez, Municipio de Xicotepec.</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</si>
  <si>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</si>
  <si>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</si>
  <si>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Mantenimiento de Alumbrado Público del Municipio de Xicotepec, en la Localidad de Xicotepec de Juárez..</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</si>
  <si>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</si>
  <si>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</si>
  <si>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</si>
  <si>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</si>
  <si>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Rehabilitación de la planta potabilizadora del Municipio de Xicotepec, Puebla ubicada en la Localidad de San Isidro.</t>
  </si>
  <si>
    <t>Del 1 de enero al 31 de octubre de 2023</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</si>
  <si>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</si>
  <si>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</si>
  <si>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</si>
  <si>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Pavimento con Concreto Hidráulico en el Municipio De Xicotepec, en la Localidad de Tlaxcalantongo, Colonia Centro, en Calle Niños Héroes.</t>
  </si>
  <si>
    <t>Construcción de Techado en Area de Impartición de Educación Fisica en Primaria “Club De Leones” en el Municipio de Xicotepec en la Localidad de Xicotepec de Juárez en la Colonia Tabacal.</t>
  </si>
  <si>
    <t>Rehabilitación del Revestimiento del Camino Rural Sacacosechas Tulancinguillo - Los Limones en el Municipio de Xicotepec, en la Localidad de Tulancinguillo.</t>
  </si>
  <si>
    <t>Rehabilitación del Revestimiento del Camino Rural Nactancas - Las Cruces en el Municipio de Xicotepec, en la Localidad de Ejido Nactanca.</t>
  </si>
  <si>
    <t>Construcción de Pavimento con Concreto Hidráulico en Acceso Principal de Camino el Porvenir- Santa Rita, en el Municipio de Xicotepec, en la Localidad de Santa Rita.</t>
  </si>
  <si>
    <t>Construcción de Pavimento con Concreto Hidráulico en Calle Guerrero, en el Municipio de Xicotepec en la Localidad de Tlapehuala.</t>
  </si>
  <si>
    <t>Construcción Pavimento con Concreto Hidráulico en Camino Rural Cuahueyatla-San Agustín el Municipio de Xicotepec, en la Localidad de San Agustín Atlihuacan.</t>
  </si>
  <si>
    <t>Construcción de Pavimento con Concreto Hidráulico en Calle San Antonio, en el Municipio de Xicotepec, en la Localidad de San Isidro, Colonia Unidad Deportiva.</t>
  </si>
  <si>
    <t>Construcción de Guarniciones y Banquetas en Calle Álvaro Obregón en el Municipio de Xicotepec, en la Localidad de Xicotepec de Juárez.</t>
  </si>
  <si>
    <t>Rehabilitación de la Red de Alcantarillado Sanitario en Calle Gonzalo Bautista, en el Municipio de Xicotepec, en la Localidad de Villa Ávila Camacho (La Ceiba), Colonia Gran Canal.</t>
  </si>
  <si>
    <t>Rehabilitación del Revestimiento del Camino Rural Ixtepec a Carretera Federal Municipio de Xicotepec, en la Localidad de Ixtepec.</t>
  </si>
  <si>
    <t>Mejoramiento en el Andén de Carga en el Rastro Municipal de Xicotepec de Juárez.</t>
  </si>
  <si>
    <t>Mejoramiento en Imagen Urbana en Vialidades a Través de Nomenclatura y Señalización en el Municipio de Xicotepec en la Localidad de Xicotepec de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</si>
</sst>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1">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35"/>
  <sheetViews>
    <sheetView tabSelected="1" zoomScale="80" zoomScaleNormal="80" zoomScaleSheetLayoutView="84" workbookViewId="0">
      <selection activeCell="C15" sqref="C15"/>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0" t="s">
        <v>8</v>
      </c>
      <c r="B2" s="11"/>
      <c r="C2" s="11"/>
      <c r="D2" s="11"/>
      <c r="E2" s="11"/>
      <c r="F2" s="11"/>
      <c r="G2" s="12"/>
    </row>
    <row r="3" spans="1:10" x14ac:dyDescent="0.2">
      <c r="A3" s="13" t="s">
        <v>11</v>
      </c>
      <c r="B3" s="14"/>
      <c r="C3" s="14"/>
      <c r="D3" s="14"/>
      <c r="E3" s="14"/>
      <c r="F3" s="14"/>
      <c r="G3" s="15"/>
    </row>
    <row r="4" spans="1:10" x14ac:dyDescent="0.2">
      <c r="A4" s="13" t="s">
        <v>12</v>
      </c>
      <c r="B4" s="14"/>
      <c r="C4" s="14"/>
      <c r="D4" s="14"/>
      <c r="E4" s="14"/>
      <c r="F4" s="14"/>
      <c r="G4" s="15"/>
    </row>
    <row r="5" spans="1:10" ht="13.5" thickBot="1" x14ac:dyDescent="0.25">
      <c r="A5" s="13" t="s">
        <v>23</v>
      </c>
      <c r="B5" s="14"/>
      <c r="C5" s="14"/>
      <c r="D5" s="14"/>
      <c r="E5" s="14"/>
      <c r="F5" s="14"/>
      <c r="G5" s="15"/>
    </row>
    <row r="6" spans="1:10" ht="13.5" thickBot="1" x14ac:dyDescent="0.25">
      <c r="A6" s="8" t="s">
        <v>0</v>
      </c>
      <c r="B6" s="18" t="s">
        <v>3</v>
      </c>
      <c r="C6" s="19"/>
      <c r="D6" s="19"/>
      <c r="E6" s="19"/>
      <c r="F6" s="20"/>
      <c r="G6" s="8" t="s">
        <v>4</v>
      </c>
    </row>
    <row r="7" spans="1:10" ht="12.75" customHeight="1" x14ac:dyDescent="0.2">
      <c r="A7" s="16"/>
      <c r="B7" s="8" t="s">
        <v>5</v>
      </c>
      <c r="C7" s="8" t="s">
        <v>6</v>
      </c>
      <c r="D7" s="8" t="s">
        <v>1</v>
      </c>
      <c r="E7" s="8" t="s">
        <v>2</v>
      </c>
      <c r="F7" s="8" t="s">
        <v>7</v>
      </c>
      <c r="G7" s="16"/>
    </row>
    <row r="8" spans="1:10" ht="28.5" customHeight="1" thickBot="1" x14ac:dyDescent="0.25">
      <c r="A8" s="16"/>
      <c r="B8" s="9"/>
      <c r="C8" s="9"/>
      <c r="D8" s="9"/>
      <c r="E8" s="9"/>
      <c r="F8" s="9"/>
      <c r="G8" s="9"/>
    </row>
    <row r="9" spans="1:10" ht="13.5" thickBot="1" x14ac:dyDescent="0.25">
      <c r="A9" s="17"/>
      <c r="B9" s="1">
        <v>1</v>
      </c>
      <c r="C9" s="1">
        <v>2</v>
      </c>
      <c r="D9" s="1" t="s">
        <v>9</v>
      </c>
      <c r="E9" s="1">
        <v>4</v>
      </c>
      <c r="F9" s="1">
        <v>5</v>
      </c>
      <c r="G9" s="1" t="s">
        <v>10</v>
      </c>
    </row>
    <row r="10" spans="1:10" ht="26.25" thickBot="1" x14ac:dyDescent="0.25">
      <c r="A10" s="7" t="s">
        <v>14</v>
      </c>
      <c r="B10" s="3">
        <v>935926.43</v>
      </c>
      <c r="C10" s="3">
        <v>0</v>
      </c>
      <c r="D10" s="3">
        <f>+B10+C10</f>
        <v>935926.43</v>
      </c>
      <c r="E10" s="3">
        <v>935926.43</v>
      </c>
      <c r="F10" s="3">
        <v>935926.43</v>
      </c>
      <c r="G10" s="3">
        <f>+D10-E10</f>
        <v>0</v>
      </c>
      <c r="I10" s="4"/>
      <c r="J10" s="4"/>
    </row>
    <row r="11" spans="1:10" ht="26.25" thickBot="1" x14ac:dyDescent="0.25">
      <c r="A11" s="7" t="s">
        <v>17</v>
      </c>
      <c r="B11" s="3">
        <v>2642455.12</v>
      </c>
      <c r="C11" s="3">
        <v>0</v>
      </c>
      <c r="D11" s="3">
        <f t="shared" ref="D11:D34" si="0">+B11+C11</f>
        <v>2642455.12</v>
      </c>
      <c r="E11" s="3">
        <v>2642455.12</v>
      </c>
      <c r="F11" s="3">
        <v>2642455.12</v>
      </c>
      <c r="G11" s="3">
        <f t="shared" ref="G11:G33" si="1">+D11-E11</f>
        <v>0</v>
      </c>
      <c r="I11" s="4"/>
      <c r="J11" s="4"/>
    </row>
    <row r="12" spans="1:10" ht="39" thickBot="1" x14ac:dyDescent="0.25">
      <c r="A12" s="7" t="s">
        <v>15</v>
      </c>
      <c r="B12" s="3">
        <v>1954002.54</v>
      </c>
      <c r="C12" s="3">
        <v>0</v>
      </c>
      <c r="D12" s="3">
        <f t="shared" si="0"/>
        <v>1954002.54</v>
      </c>
      <c r="E12" s="3">
        <v>1954002.54</v>
      </c>
      <c r="F12" s="3">
        <v>1954002.54</v>
      </c>
      <c r="G12" s="3">
        <f t="shared" si="1"/>
        <v>0</v>
      </c>
      <c r="I12" s="4"/>
      <c r="J12" s="4"/>
    </row>
    <row r="13" spans="1:10" ht="39" thickBot="1" x14ac:dyDescent="0.25">
      <c r="A13" s="7" t="s">
        <v>16</v>
      </c>
      <c r="B13" s="3">
        <v>1826530.52</v>
      </c>
      <c r="C13" s="3">
        <v>0</v>
      </c>
      <c r="D13" s="3">
        <f t="shared" si="0"/>
        <v>1826530.52</v>
      </c>
      <c r="E13" s="3">
        <v>1826530.52</v>
      </c>
      <c r="F13" s="3">
        <v>1826530.52</v>
      </c>
      <c r="G13" s="3">
        <f t="shared" si="1"/>
        <v>0</v>
      </c>
      <c r="I13" s="4"/>
      <c r="J13" s="4"/>
    </row>
    <row r="14" spans="1:10" ht="39" thickBot="1" x14ac:dyDescent="0.25">
      <c r="A14" s="7" t="s">
        <v>18</v>
      </c>
      <c r="B14" s="3">
        <v>1783825.33</v>
      </c>
      <c r="C14" s="3">
        <v>0</v>
      </c>
      <c r="D14" s="3">
        <f t="shared" si="0"/>
        <v>1783825.33</v>
      </c>
      <c r="E14" s="3">
        <v>1783825.33</v>
      </c>
      <c r="F14" s="3">
        <v>1783825.33</v>
      </c>
      <c r="G14" s="3">
        <f t="shared" si="1"/>
        <v>0</v>
      </c>
      <c r="I14" s="4"/>
      <c r="J14" s="4"/>
    </row>
    <row r="15" spans="1:10" ht="39" thickBot="1" x14ac:dyDescent="0.25">
      <c r="A15" s="7" t="s">
        <v>19</v>
      </c>
      <c r="B15" s="3">
        <v>2111716.46</v>
      </c>
      <c r="C15" s="3">
        <v>0</v>
      </c>
      <c r="D15" s="3">
        <f t="shared" si="0"/>
        <v>2111716.46</v>
      </c>
      <c r="E15" s="3">
        <v>2111716.46</v>
      </c>
      <c r="F15" s="3">
        <v>2111716.46</v>
      </c>
      <c r="G15" s="3">
        <f t="shared" si="1"/>
        <v>0</v>
      </c>
      <c r="I15" s="4"/>
      <c r="J15" s="4"/>
    </row>
    <row r="16" spans="1:10" ht="39" thickBot="1" x14ac:dyDescent="0.25">
      <c r="A16" s="7" t="s">
        <v>20</v>
      </c>
      <c r="B16" s="3">
        <v>456900.67</v>
      </c>
      <c r="C16" s="3">
        <v>0</v>
      </c>
      <c r="D16" s="3">
        <f t="shared" si="0"/>
        <v>456900.67</v>
      </c>
      <c r="E16" s="3">
        <v>456900.67</v>
      </c>
      <c r="F16" s="3">
        <v>456900.67</v>
      </c>
      <c r="G16" s="3">
        <f t="shared" si="1"/>
        <v>0</v>
      </c>
      <c r="I16" s="4"/>
      <c r="J16" s="4"/>
    </row>
    <row r="17" spans="1:10" ht="51.75" thickBot="1" x14ac:dyDescent="0.25">
      <c r="A17" s="7" t="s">
        <v>21</v>
      </c>
      <c r="B17" s="3">
        <v>1592962.52</v>
      </c>
      <c r="C17" s="3">
        <v>0</v>
      </c>
      <c r="D17" s="3">
        <f t="shared" si="0"/>
        <v>1592962.52</v>
      </c>
      <c r="E17" s="3">
        <v>1592962.52</v>
      </c>
      <c r="F17" s="3">
        <v>914086.40000000002</v>
      </c>
      <c r="G17" s="3">
        <f t="shared" si="1"/>
        <v>0</v>
      </c>
      <c r="I17" s="4"/>
      <c r="J17" s="4"/>
    </row>
    <row r="18" spans="1:10" ht="51.75" thickBot="1" x14ac:dyDescent="0.25">
      <c r="A18" s="7" t="s">
        <v>24</v>
      </c>
      <c r="B18" s="3">
        <v>1744651.16</v>
      </c>
      <c r="C18" s="3">
        <v>0</v>
      </c>
      <c r="D18" s="3">
        <f t="shared" si="0"/>
        <v>1744651.16</v>
      </c>
      <c r="E18" s="3">
        <v>1744651.16</v>
      </c>
      <c r="F18" s="3">
        <v>1744651.16</v>
      </c>
      <c r="G18" s="3">
        <f t="shared" si="1"/>
        <v>0</v>
      </c>
      <c r="I18" s="4"/>
      <c r="J18" s="4"/>
    </row>
    <row r="19" spans="1:10" ht="51.75" thickBot="1" x14ac:dyDescent="0.25">
      <c r="A19" s="7" t="s">
        <v>25</v>
      </c>
      <c r="B19" s="3">
        <v>2396339.2200000002</v>
      </c>
      <c r="C19" s="3">
        <v>0</v>
      </c>
      <c r="D19" s="3">
        <f t="shared" si="0"/>
        <v>2396339.2200000002</v>
      </c>
      <c r="E19" s="3">
        <v>2396339.2200000002</v>
      </c>
      <c r="F19" s="3">
        <v>2396339.2200000002</v>
      </c>
      <c r="G19" s="3">
        <f t="shared" si="1"/>
        <v>0</v>
      </c>
      <c r="I19" s="4"/>
      <c r="J19" s="4"/>
    </row>
    <row r="20" spans="1:10" ht="39" thickBot="1" x14ac:dyDescent="0.25">
      <c r="A20" s="7" t="s">
        <v>26</v>
      </c>
      <c r="B20" s="3">
        <v>1298737.17</v>
      </c>
      <c r="C20" s="3">
        <v>0</v>
      </c>
      <c r="D20" s="3">
        <f t="shared" si="0"/>
        <v>1298737.17</v>
      </c>
      <c r="E20" s="3">
        <v>1298737.17</v>
      </c>
      <c r="F20" s="3">
        <v>746835.08</v>
      </c>
      <c r="G20" s="3">
        <f t="shared" si="1"/>
        <v>0</v>
      </c>
      <c r="I20" s="4"/>
      <c r="J20" s="4"/>
    </row>
    <row r="21" spans="1:10" ht="39" thickBot="1" x14ac:dyDescent="0.25">
      <c r="A21" s="7" t="s">
        <v>27</v>
      </c>
      <c r="B21" s="3">
        <v>468673.45</v>
      </c>
      <c r="C21" s="3">
        <v>0</v>
      </c>
      <c r="D21" s="3">
        <f t="shared" si="0"/>
        <v>468673.45</v>
      </c>
      <c r="E21" s="3">
        <v>468673.45</v>
      </c>
      <c r="F21" s="3">
        <v>468673.45</v>
      </c>
      <c r="G21" s="3">
        <f t="shared" si="1"/>
        <v>0</v>
      </c>
      <c r="I21" s="4"/>
    </row>
    <row r="22" spans="1:10" ht="51.75" thickBot="1" x14ac:dyDescent="0.25">
      <c r="A22" s="7" t="s">
        <v>28</v>
      </c>
      <c r="B22" s="3">
        <v>1878644.42</v>
      </c>
      <c r="C22" s="3">
        <v>0</v>
      </c>
      <c r="D22" s="3">
        <f t="shared" si="0"/>
        <v>1878644.42</v>
      </c>
      <c r="E22" s="3">
        <v>1878644.42</v>
      </c>
      <c r="F22" s="3">
        <v>907352.16</v>
      </c>
      <c r="G22" s="3">
        <f t="shared" si="1"/>
        <v>0</v>
      </c>
      <c r="I22" s="4"/>
    </row>
    <row r="23" spans="1:10" ht="26.25" thickBot="1" x14ac:dyDescent="0.25">
      <c r="A23" s="7" t="s">
        <v>22</v>
      </c>
      <c r="B23" s="3">
        <v>5071355.96</v>
      </c>
      <c r="C23" s="3">
        <v>0</v>
      </c>
      <c r="D23" s="3">
        <f t="shared" si="0"/>
        <v>5071355.96</v>
      </c>
      <c r="E23" s="3">
        <v>5071355.96</v>
      </c>
      <c r="F23" s="3">
        <v>1521406.79</v>
      </c>
      <c r="G23" s="3">
        <f t="shared" si="1"/>
        <v>0</v>
      </c>
    </row>
    <row r="24" spans="1:10" ht="39" thickBot="1" x14ac:dyDescent="0.25">
      <c r="A24" s="7" t="s">
        <v>29</v>
      </c>
      <c r="B24" s="3">
        <v>866739.08</v>
      </c>
      <c r="C24" s="3">
        <v>0</v>
      </c>
      <c r="D24" s="3">
        <f t="shared" si="0"/>
        <v>866739.08</v>
      </c>
      <c r="E24" s="3">
        <v>866739.08</v>
      </c>
      <c r="F24" s="3">
        <v>866739.08</v>
      </c>
      <c r="G24" s="3">
        <f t="shared" si="1"/>
        <v>0</v>
      </c>
    </row>
    <row r="25" spans="1:10" ht="39" thickBot="1" x14ac:dyDescent="0.25">
      <c r="A25" s="7" t="s">
        <v>30</v>
      </c>
      <c r="B25" s="3">
        <v>1123934.96</v>
      </c>
      <c r="C25" s="3">
        <v>0</v>
      </c>
      <c r="D25" s="3">
        <f t="shared" si="0"/>
        <v>1123934.96</v>
      </c>
      <c r="E25" s="3">
        <v>1123934.96</v>
      </c>
      <c r="F25" s="3">
        <v>1123934.96</v>
      </c>
      <c r="G25" s="3">
        <f t="shared" si="1"/>
        <v>0</v>
      </c>
    </row>
    <row r="26" spans="1:10" ht="39" thickBot="1" x14ac:dyDescent="0.25">
      <c r="A26" s="7" t="s">
        <v>31</v>
      </c>
      <c r="B26" s="3">
        <v>7949740.9800000004</v>
      </c>
      <c r="C26" s="3">
        <v>0</v>
      </c>
      <c r="D26" s="3">
        <f t="shared" si="0"/>
        <v>7949740.9800000004</v>
      </c>
      <c r="E26" s="3">
        <v>7949740.9800000004</v>
      </c>
      <c r="F26" s="3">
        <v>2384922.29</v>
      </c>
      <c r="G26" s="3"/>
    </row>
    <row r="27" spans="1:10" ht="39" thickBot="1" x14ac:dyDescent="0.25">
      <c r="A27" s="7" t="s">
        <v>32</v>
      </c>
      <c r="B27" s="3">
        <v>2856818.85</v>
      </c>
      <c r="C27" s="3">
        <v>0</v>
      </c>
      <c r="D27" s="3">
        <f t="shared" si="0"/>
        <v>2856818.85</v>
      </c>
      <c r="E27" s="3">
        <v>2856818.85</v>
      </c>
      <c r="F27" s="3">
        <v>857045.66</v>
      </c>
      <c r="G27" s="3"/>
    </row>
    <row r="28" spans="1:10" ht="39" thickBot="1" x14ac:dyDescent="0.25">
      <c r="A28" s="7" t="s">
        <v>33</v>
      </c>
      <c r="B28" s="3">
        <v>1781430.69</v>
      </c>
      <c r="C28" s="3">
        <v>0</v>
      </c>
      <c r="D28" s="3">
        <f t="shared" si="0"/>
        <v>1781430.69</v>
      </c>
      <c r="E28" s="3">
        <v>1781430.69</v>
      </c>
      <c r="F28" s="3">
        <v>534429.21</v>
      </c>
      <c r="G28" s="3"/>
    </row>
    <row r="29" spans="1:10" ht="39" thickBot="1" x14ac:dyDescent="0.25">
      <c r="A29" s="7" t="s">
        <v>34</v>
      </c>
      <c r="B29" s="3">
        <v>1596158.89</v>
      </c>
      <c r="C29" s="3">
        <v>0</v>
      </c>
      <c r="D29" s="3">
        <f t="shared" si="0"/>
        <v>1596158.89</v>
      </c>
      <c r="E29" s="3">
        <v>1596158.89</v>
      </c>
      <c r="F29" s="3">
        <v>478847.67</v>
      </c>
      <c r="G29" s="3"/>
    </row>
    <row r="30" spans="1:10" ht="39" thickBot="1" x14ac:dyDescent="0.25">
      <c r="A30" s="7" t="s">
        <v>35</v>
      </c>
      <c r="B30" s="3">
        <v>585891.09</v>
      </c>
      <c r="C30" s="3">
        <v>0</v>
      </c>
      <c r="D30" s="3">
        <f t="shared" si="0"/>
        <v>585891.09</v>
      </c>
      <c r="E30" s="3">
        <v>585891.09</v>
      </c>
      <c r="F30" s="3">
        <v>175767.33</v>
      </c>
      <c r="G30" s="3"/>
    </row>
    <row r="31" spans="1:10" ht="51.75" thickBot="1" x14ac:dyDescent="0.25">
      <c r="A31" s="7" t="s">
        <v>36</v>
      </c>
      <c r="B31" s="3">
        <v>858769.22</v>
      </c>
      <c r="C31" s="3">
        <v>0</v>
      </c>
      <c r="D31" s="3">
        <f t="shared" si="0"/>
        <v>858769.22</v>
      </c>
      <c r="E31" s="3">
        <v>858769.22</v>
      </c>
      <c r="F31" s="3">
        <v>257630.77</v>
      </c>
      <c r="G31" s="3"/>
    </row>
    <row r="32" spans="1:10" ht="39" thickBot="1" x14ac:dyDescent="0.25">
      <c r="A32" s="7" t="s">
        <v>37</v>
      </c>
      <c r="B32" s="3">
        <v>1082152.45</v>
      </c>
      <c r="C32" s="3">
        <v>0</v>
      </c>
      <c r="D32" s="3">
        <f t="shared" si="0"/>
        <v>1082152.45</v>
      </c>
      <c r="E32" s="3">
        <v>1082152.45</v>
      </c>
      <c r="F32" s="3">
        <v>324645.74</v>
      </c>
      <c r="G32" s="3"/>
    </row>
    <row r="33" spans="1:7" ht="26.25" thickBot="1" x14ac:dyDescent="0.25">
      <c r="A33" s="7" t="s">
        <v>38</v>
      </c>
      <c r="B33" s="3">
        <v>498853.04</v>
      </c>
      <c r="C33" s="3">
        <v>0</v>
      </c>
      <c r="D33" s="3">
        <f t="shared" si="0"/>
        <v>498853.04</v>
      </c>
      <c r="E33" s="3">
        <v>498853.04</v>
      </c>
      <c r="F33" s="3">
        <v>498853.04</v>
      </c>
      <c r="G33" s="3">
        <f t="shared" si="1"/>
        <v>0</v>
      </c>
    </row>
    <row r="34" spans="1:7" ht="39" thickBot="1" x14ac:dyDescent="0.25">
      <c r="A34" s="7" t="s">
        <v>39</v>
      </c>
      <c r="B34" s="3">
        <v>1499926.68</v>
      </c>
      <c r="C34" s="3">
        <v>0</v>
      </c>
      <c r="D34" s="3">
        <f t="shared" si="0"/>
        <v>1499926.68</v>
      </c>
      <c r="E34" s="3">
        <v>1499926.68</v>
      </c>
      <c r="F34" s="3">
        <v>749963.34</v>
      </c>
      <c r="G34" s="3"/>
    </row>
    <row r="35" spans="1:7" ht="13.5" thickBot="1" x14ac:dyDescent="0.25">
      <c r="A35" s="5" t="s">
        <v>13</v>
      </c>
      <c r="B35" s="6">
        <f>SUM(B10:B34)</f>
        <v>46863136.899999999</v>
      </c>
      <c r="C35" s="6">
        <f t="shared" ref="C35:G35" si="2">SUM(C10:C34)</f>
        <v>0</v>
      </c>
      <c r="D35" s="6">
        <f t="shared" si="2"/>
        <v>46863136.899999999</v>
      </c>
      <c r="E35" s="6">
        <f t="shared" si="2"/>
        <v>46863136.899999999</v>
      </c>
      <c r="F35" s="6">
        <f t="shared" si="2"/>
        <v>28663480.419999994</v>
      </c>
      <c r="G35" s="6">
        <f t="shared" si="2"/>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2023-11-28T20:32:07Z</dcterms:modified>
</cp:coreProperties>
</file>