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C0C726F-FE5E-499F-826E-DCD89EE9CCE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J31" i="16" s="1"/>
  <c r="J30" i="16"/>
  <c r="J29" i="16" s="1"/>
  <c r="G30" i="16"/>
  <c r="G29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J24" i="16"/>
  <c r="G24" i="16"/>
  <c r="G22" i="16" s="1"/>
  <c r="G23" i="16"/>
  <c r="J23" i="16" s="1"/>
  <c r="J22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G13" i="16" s="1"/>
  <c r="G15" i="16"/>
  <c r="J15" i="16" s="1"/>
  <c r="G14" i="16"/>
  <c r="J14" i="16" s="1"/>
  <c r="I13" i="16"/>
  <c r="H13" i="16"/>
  <c r="F13" i="16"/>
  <c r="E13" i="16"/>
  <c r="G12" i="16"/>
  <c r="J12" i="16" s="1"/>
  <c r="G11" i="16"/>
  <c r="J11" i="16" s="1"/>
  <c r="J10" i="16" s="1"/>
  <c r="I10" i="16"/>
  <c r="I40" i="16" s="1"/>
  <c r="H10" i="16"/>
  <c r="H40" i="16" s="1"/>
  <c r="G10" i="16"/>
  <c r="F10" i="16"/>
  <c r="F40" i="16" s="1"/>
  <c r="E10" i="16"/>
  <c r="E40" i="16" s="1"/>
  <c r="G40" i="16" l="1"/>
  <c r="J16" i="16"/>
  <c r="J13" i="16" s="1"/>
  <c r="E9" i="16"/>
  <c r="F9" i="16"/>
  <c r="G9" i="16"/>
  <c r="H9" i="16"/>
  <c r="I9" i="16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<sst xmlns="http://schemas.openxmlformats.org/spreadsheetml/2006/main" count="44" uniqueCount="44">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</sst>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308345156.13</v>
      </c>
      <c r="F9" s="10">
        <f t="shared" si="0"/>
        <v>3577597.4</v>
      </c>
      <c r="G9" s="10">
        <f t="shared" si="0"/>
        <v>311922753.52999997</v>
      </c>
      <c r="H9" s="10">
        <f t="shared" si="0"/>
        <v>11361531.75</v>
      </c>
      <c r="I9" s="10">
        <f t="shared" si="0"/>
        <v>11358551.75</v>
      </c>
      <c r="J9" s="10">
        <f t="shared" si="0"/>
        <v>300561221.77999997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276753496.33999997</v>
      </c>
      <c r="F13" s="13">
        <f t="shared" si="2"/>
        <v>3141231.73</v>
      </c>
      <c r="G13" s="13">
        <f t="shared" si="2"/>
        <v>279894728.06999999</v>
      </c>
      <c r="H13" s="13">
        <f t="shared" si="2"/>
        <v>8917149.3100000005</v>
      </c>
      <c r="I13" s="13">
        <f t="shared" si="2"/>
        <v>8914169.3100000005</v>
      </c>
      <c r="J13" s="13">
        <f t="shared" si="2"/>
        <v>270977578.75999999</v>
      </c>
    </row>
    <row r="14" spans="2:10" x14ac:dyDescent="0.25">
      <c r="B14" s="5"/>
      <c r="C14" s="6"/>
      <c r="D14" s="3" t="s">
        <v>17</v>
      </c>
      <c r="E14" s="11">
        <v>76645507.650000006</v>
      </c>
      <c r="F14" s="11">
        <v>2206552.19</v>
      </c>
      <c r="G14" s="11">
        <f>+E14+F14</f>
        <v>78852059.840000004</v>
      </c>
      <c r="H14" s="11">
        <v>6313293.4299999997</v>
      </c>
      <c r="I14" s="11">
        <v>6310313.4299999997</v>
      </c>
      <c r="J14" s="11">
        <f t="shared" ref="J14:J21" si="3">+G14-H14</f>
        <v>72538766.409999996</v>
      </c>
    </row>
    <row r="15" spans="2:10" x14ac:dyDescent="0.25">
      <c r="B15" s="5"/>
      <c r="C15" s="6"/>
      <c r="D15" s="3" t="s">
        <v>18</v>
      </c>
      <c r="E15" s="11">
        <v>165865218.81999999</v>
      </c>
      <c r="F15" s="11">
        <v>755409.44</v>
      </c>
      <c r="G15" s="11">
        <f t="shared" ref="G15:G20" si="4">+E15+F15</f>
        <v>166620628.25999999</v>
      </c>
      <c r="H15" s="11">
        <v>1470363.29</v>
      </c>
      <c r="I15" s="11">
        <v>1470363.29</v>
      </c>
      <c r="J15" s="11">
        <f t="shared" si="3"/>
        <v>165150264.97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34242769.869999997</v>
      </c>
      <c r="F17" s="11">
        <v>179270.1</v>
      </c>
      <c r="G17" s="11">
        <f t="shared" si="4"/>
        <v>34422039.969999999</v>
      </c>
      <c r="H17" s="11">
        <v>1133492.5900000001</v>
      </c>
      <c r="I17" s="11">
        <v>1133492.5900000001</v>
      </c>
      <c r="J17" s="11">
        <f t="shared" si="3"/>
        <v>33288547.379999999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31591659.789999999</v>
      </c>
      <c r="F22" s="13">
        <f t="shared" si="5"/>
        <v>436365.67</v>
      </c>
      <c r="G22" s="13">
        <f t="shared" si="5"/>
        <v>32028025.460000001</v>
      </c>
      <c r="H22" s="13">
        <f>+H23+H24+H25</f>
        <v>2444382.44</v>
      </c>
      <c r="I22" s="13">
        <f t="shared" si="5"/>
        <v>2444382.44</v>
      </c>
      <c r="J22" s="13">
        <f t="shared" si="5"/>
        <v>29583643.02</v>
      </c>
    </row>
    <row r="23" spans="2:10" ht="16.5" x14ac:dyDescent="0.25">
      <c r="B23" s="5"/>
      <c r="C23" s="6"/>
      <c r="D23" s="3" t="s">
        <v>26</v>
      </c>
      <c r="E23" s="11">
        <v>30414354.039999999</v>
      </c>
      <c r="F23" s="11">
        <v>422373.6</v>
      </c>
      <c r="G23" s="11">
        <f>+E23+F23</f>
        <v>30836727.640000001</v>
      </c>
      <c r="H23" s="11">
        <v>2348954.39</v>
      </c>
      <c r="I23" s="11">
        <v>2348954.39</v>
      </c>
      <c r="J23" s="11">
        <f>+G23-H23</f>
        <v>28487773.25</v>
      </c>
    </row>
    <row r="24" spans="2:10" x14ac:dyDescent="0.25">
      <c r="B24" s="5"/>
      <c r="C24" s="6"/>
      <c r="D24" s="3" t="s">
        <v>27</v>
      </c>
      <c r="E24" s="11">
        <v>1177305.75</v>
      </c>
      <c r="F24" s="11">
        <v>13992.07</v>
      </c>
      <c r="G24" s="11">
        <f>+E24+F24</f>
        <v>1191297.82</v>
      </c>
      <c r="H24" s="11">
        <v>95428.05</v>
      </c>
      <c r="I24" s="11">
        <v>95428.05</v>
      </c>
      <c r="J24" s="11">
        <f>+G24-H24</f>
        <v>1095869.77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308345156.13</v>
      </c>
      <c r="F40" s="12">
        <f t="shared" si="9"/>
        <v>3577597.4</v>
      </c>
      <c r="G40" s="12">
        <f t="shared" si="9"/>
        <v>311922753.52999997</v>
      </c>
      <c r="H40" s="12">
        <f t="shared" si="9"/>
        <v>11361531.75</v>
      </c>
      <c r="I40" s="12">
        <f t="shared" si="9"/>
        <v>11358551.75</v>
      </c>
      <c r="J40" s="12">
        <f t="shared" si="9"/>
        <v>300561221.77999997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2024-05-03T22:15:48Z</dcterms:modified>
</cp:coreProperties>
</file>