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BB55DD84-5DC5-4B9E-9FBF-7A32D783D83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19" i="8"/>
  <c r="G36" i="8" s="1"/>
  <c r="G62" i="8" s="1"/>
  <c r="F19" i="8"/>
  <c r="F36" i="8" s="1"/>
  <c r="G8" i="8"/>
  <c r="F8" i="8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<sst xmlns="http://schemas.openxmlformats.org/spreadsheetml/2006/main" count="59" uniqueCount="51">
  <si>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</si>
  <si>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</si>
  <si>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</si>
  <si>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</si>
  <si>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</si>
  <si>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</si>
  <si>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</si>
  <si>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</si>
  <si>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</si>
  <si>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</si>
  <si>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</si>
  <si>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</si>
  <si>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</si>
  <si>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</si>
  <si>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</si>
  <si>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</si>
  <si>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</si>
  <si>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</si>
  <si>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</si>
  <si>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</si>
  <si>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</si>
  <si>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</si>
  <si>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</si>
  <si>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</si>
  <si>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</si>
  <si>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</si>
  <si>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</si>
  <si>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</si>
  <si>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</si>
  <si>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</si>
  <si>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</si>
  <si>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</si>
  <si>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</si>
  <si>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</si>
  <si>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</si>
  <si>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</si>
  <si>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</si>
  <si>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</si>
  <si>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</si>
  <si>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</si>
  <si>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</si>
  <si>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</si>
  <si>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</si>
  <si>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</si>
  <si>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</si>
  <si>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</si>
  <si>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</si>
  <si>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</si>
  <si>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</si>
  <si>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</si>
  <si>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29 de febrero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</si>
</sst>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2024</v>
      </c>
      <c r="G5" s="9">
        <v>2023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33762212.519999996</v>
      </c>
      <c r="G8" s="4">
        <f>+G9+G10+G11+G12+G13+G14+G15+G16+G17+G18</f>
        <v>359595641.58999997</v>
      </c>
    </row>
    <row r="9" spans="2:7" x14ac:dyDescent="0.25">
      <c r="B9" s="19"/>
      <c r="C9" s="17"/>
      <c r="D9" s="12" t="s">
        <v>4</v>
      </c>
      <c r="E9" s="21"/>
      <c r="F9" s="13">
        <v>2789501</v>
      </c>
      <c r="G9" s="7">
        <v>6285212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3152751.12</v>
      </c>
      <c r="G12" s="7">
        <v>16563276.300000001</v>
      </c>
    </row>
    <row r="13" spans="2:7" x14ac:dyDescent="0.25">
      <c r="B13" s="19"/>
      <c r="C13" s="20"/>
      <c r="D13" s="12" t="s">
        <v>7</v>
      </c>
      <c r="E13" s="21"/>
      <c r="F13" s="13">
        <v>265224</v>
      </c>
      <c r="G13" s="7">
        <v>2325909.08</v>
      </c>
    </row>
    <row r="14" spans="2:7" x14ac:dyDescent="0.25">
      <c r="B14" s="19"/>
      <c r="C14" s="20"/>
      <c r="D14" s="12" t="s">
        <v>8</v>
      </c>
      <c r="E14" s="21"/>
      <c r="F14" s="13">
        <v>70820.5</v>
      </c>
      <c r="G14" s="7">
        <v>1307224.52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27483915.899999999</v>
      </c>
      <c r="G16" s="7">
        <v>333114019.69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22549812.759999998</v>
      </c>
      <c r="G19" s="4">
        <f>+G20+G21+G22+G23+G24+G25+G26+G27+G28+G29+G30+G31+G32+G33+G34+G35</f>
        <v>188734203.10000002</v>
      </c>
    </row>
    <row r="20" spans="2:7" x14ac:dyDescent="0.25">
      <c r="B20" s="19"/>
      <c r="C20" s="17"/>
      <c r="D20" s="12" t="s">
        <v>12</v>
      </c>
      <c r="E20" s="21"/>
      <c r="F20" s="13">
        <v>9412739.6300000008</v>
      </c>
      <c r="G20" s="7">
        <v>57015922.560000002</v>
      </c>
    </row>
    <row r="21" spans="2:7" x14ac:dyDescent="0.25">
      <c r="B21" s="19"/>
      <c r="C21" s="17"/>
      <c r="D21" s="12" t="s">
        <v>13</v>
      </c>
      <c r="E21" s="21"/>
      <c r="F21" s="13">
        <v>3867331.34</v>
      </c>
      <c r="G21" s="7">
        <v>35300940.640000001</v>
      </c>
    </row>
    <row r="22" spans="2:7" x14ac:dyDescent="0.25">
      <c r="B22" s="19"/>
      <c r="C22" s="17"/>
      <c r="D22" s="12" t="s">
        <v>14</v>
      </c>
      <c r="E22" s="21"/>
      <c r="F22" s="13">
        <v>5021279.96</v>
      </c>
      <c r="G22" s="7">
        <v>63167748.850000001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287200</v>
      </c>
      <c r="G24" s="7">
        <v>1655252.01</v>
      </c>
    </row>
    <row r="25" spans="2:7" x14ac:dyDescent="0.25">
      <c r="B25" s="19"/>
      <c r="C25" s="17"/>
      <c r="D25" s="12" t="s">
        <v>30</v>
      </c>
      <c r="E25" s="21"/>
      <c r="F25" s="13">
        <v>484133</v>
      </c>
      <c r="G25" s="7">
        <v>662908</v>
      </c>
    </row>
    <row r="26" spans="2:7" x14ac:dyDescent="0.25">
      <c r="B26" s="19"/>
      <c r="C26" s="17"/>
      <c r="D26" s="12" t="s">
        <v>16</v>
      </c>
      <c r="E26" s="21"/>
      <c r="F26" s="13">
        <v>2151829.84</v>
      </c>
      <c r="G26" s="7">
        <v>22154414.670000002</v>
      </c>
    </row>
    <row r="27" spans="2:7" x14ac:dyDescent="0.25">
      <c r="B27" s="19"/>
      <c r="C27" s="17"/>
      <c r="D27" s="12" t="s">
        <v>17</v>
      </c>
      <c r="E27" s="21"/>
      <c r="F27" s="13">
        <v>273540</v>
      </c>
      <c r="G27" s="7">
        <v>1706325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84000</v>
      </c>
      <c r="G30" s="7">
        <v>420000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967758.99</v>
      </c>
      <c r="G34" s="7">
        <v>6650691.3700000001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11212399.759999998</v>
      </c>
      <c r="G36" s="8">
        <f>+G8-G19</f>
        <v>170861438.48999995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2895235.1799999997</v>
      </c>
      <c r="G43" s="6">
        <f>+G44+G45+G46</f>
        <v>72003907.700000003</v>
      </c>
    </row>
    <row r="44" spans="2:7" x14ac:dyDescent="0.25">
      <c r="B44" s="19"/>
      <c r="C44" s="20"/>
      <c r="D44" s="20" t="s">
        <v>1</v>
      </c>
      <c r="E44" s="17"/>
      <c r="F44" s="13">
        <v>2879676.8</v>
      </c>
      <c r="G44" s="7">
        <v>65811456.520000003</v>
      </c>
    </row>
    <row r="45" spans="2:7" x14ac:dyDescent="0.25">
      <c r="B45" s="19"/>
      <c r="C45" s="17"/>
      <c r="D45" s="20" t="s">
        <v>2</v>
      </c>
      <c r="E45" s="17"/>
      <c r="F45" s="13">
        <v>15558.38</v>
      </c>
      <c r="G45" s="7">
        <v>6192451.1799999997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-2895235.1799999997</v>
      </c>
      <c r="G47" s="6">
        <f>+G39-G43</f>
        <v>-72003907.700000003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28745218.27</v>
      </c>
      <c r="G50" s="4">
        <f>+G51+G54</f>
        <v>158906529.53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28745218.27</v>
      </c>
      <c r="G54" s="5">
        <v>158906529.53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73184314.390000001</v>
      </c>
      <c r="G55" s="4">
        <f>+G56+G59</f>
        <v>213282371.03</v>
      </c>
    </row>
    <row r="56" spans="2:7" x14ac:dyDescent="0.25">
      <c r="B56" s="19"/>
      <c r="C56" s="20"/>
      <c r="D56" s="20" t="s">
        <v>43</v>
      </c>
      <c r="E56" s="17"/>
      <c r="F56" s="16">
        <f>+F57+F58</f>
        <v>1783337.75</v>
      </c>
      <c r="G56" s="5">
        <f>+G57+G58</f>
        <v>11474847.369999999</v>
      </c>
    </row>
    <row r="57" spans="2:7" x14ac:dyDescent="0.25">
      <c r="B57" s="19"/>
      <c r="C57" s="17"/>
      <c r="D57" s="20" t="s">
        <v>40</v>
      </c>
      <c r="E57" s="17"/>
      <c r="F57" s="16">
        <v>1783337.75</v>
      </c>
      <c r="G57" s="5">
        <v>11474847.369999999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71400976.640000001</v>
      </c>
      <c r="G59" s="5">
        <v>201807523.66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-44439096.120000005</v>
      </c>
      <c r="G60" s="4">
        <f>+G50-G55</f>
        <v>-54375841.5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-36121931.540000007</v>
      </c>
      <c r="G62" s="8">
        <f>+G36+G47+G60</f>
        <v>44481689.289999947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110101009.19</v>
      </c>
      <c r="G64" s="4">
        <v>65619319.899999999</v>
      </c>
    </row>
    <row r="65" spans="2:7" ht="15" customHeight="1" x14ac:dyDescent="0.25">
      <c r="B65" s="25" t="s">
        <v>48</v>
      </c>
      <c r="C65" s="26"/>
      <c r="D65" s="26"/>
      <c r="E65" s="21"/>
      <c r="F65" s="11">
        <v>73979077.650000006</v>
      </c>
      <c r="G65" s="4">
        <v>110101009.19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2024-04-08T19:46:35Z</dcterms:modified>
</cp:coreProperties>
</file>