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6C3517B4-AB0C-4D43-B853-BBDB5F28CD16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E14" i="1" s="1"/>
  <c r="E13" i="1" s="1"/>
  <c r="E12" i="1" s="1"/>
  <c r="E11" i="1" s="1"/>
  <c r="E10" i="1" s="1"/>
  <c r="E9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C14" i="1"/>
  <c r="C13" i="1" s="1"/>
  <c r="C12" i="1" s="1"/>
  <c r="C11" i="1" s="1"/>
  <c r="C10" i="1" s="1"/>
  <c r="C9" i="1" s="1"/>
  <c r="H22" i="1" l="1"/>
  <c r="H15" i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<sst xmlns="http://schemas.openxmlformats.org/spreadsheetml/2006/main" count="65" uniqueCount="65">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</sst>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B2" sqref="B2:H59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308345156.13</v>
      </c>
      <c r="D9" s="9">
        <v>11968369.58</v>
      </c>
      <c r="E9" s="8">
        <f t="shared" ref="E9:H13" si="0">+E10</f>
        <v>317334306.02999997</v>
      </c>
      <c r="F9" s="8">
        <f t="shared" si="0"/>
        <v>27290047.109999999</v>
      </c>
      <c r="G9" s="9">
        <f t="shared" si="0"/>
        <v>27228385.689999998</v>
      </c>
      <c r="H9" s="8">
        <f t="shared" si="0"/>
        <v>290044258.92000002</v>
      </c>
    </row>
    <row r="10" spans="2:8" x14ac:dyDescent="0.25">
      <c r="B10" s="10" t="s">
        <v>14</v>
      </c>
      <c r="C10" s="11">
        <f>+C11</f>
        <v>308345156.13</v>
      </c>
      <c r="D10" s="12">
        <v>11968369.58</v>
      </c>
      <c r="E10" s="11">
        <f t="shared" si="0"/>
        <v>317334306.02999997</v>
      </c>
      <c r="F10" s="11">
        <f t="shared" si="0"/>
        <v>27290047.109999999</v>
      </c>
      <c r="G10" s="12">
        <f t="shared" si="0"/>
        <v>27228385.689999998</v>
      </c>
      <c r="H10" s="11">
        <f t="shared" si="0"/>
        <v>290044258.92000002</v>
      </c>
    </row>
    <row r="11" spans="2:8" x14ac:dyDescent="0.25">
      <c r="B11" s="10" t="s">
        <v>15</v>
      </c>
      <c r="C11" s="11">
        <f>+C12</f>
        <v>308345156.13</v>
      </c>
      <c r="D11" s="12">
        <v>11968369.58</v>
      </c>
      <c r="E11" s="11">
        <f t="shared" si="0"/>
        <v>317334306.02999997</v>
      </c>
      <c r="F11" s="11">
        <f t="shared" si="0"/>
        <v>27290047.109999999</v>
      </c>
      <c r="G11" s="12">
        <f t="shared" si="0"/>
        <v>27228385.689999998</v>
      </c>
      <c r="H11" s="11">
        <f t="shared" si="0"/>
        <v>290044258.92000002</v>
      </c>
    </row>
    <row r="12" spans="2:8" x14ac:dyDescent="0.25">
      <c r="B12" s="13" t="s">
        <v>16</v>
      </c>
      <c r="C12" s="11">
        <f>+C13</f>
        <v>308345156.13</v>
      </c>
      <c r="D12" s="12">
        <v>11968369.58</v>
      </c>
      <c r="E12" s="11">
        <f t="shared" si="0"/>
        <v>317334306.02999997</v>
      </c>
      <c r="F12" s="11">
        <f t="shared" si="0"/>
        <v>27290047.109999999</v>
      </c>
      <c r="G12" s="12">
        <f t="shared" si="0"/>
        <v>27228385.689999998</v>
      </c>
      <c r="H12" s="11">
        <f t="shared" si="0"/>
        <v>290044258.92000002</v>
      </c>
    </row>
    <row r="13" spans="2:8" x14ac:dyDescent="0.25">
      <c r="B13" s="10" t="s">
        <v>17</v>
      </c>
      <c r="C13" s="11">
        <f>+C14</f>
        <v>308345156.13</v>
      </c>
      <c r="D13" s="12">
        <v>11968369.58</v>
      </c>
      <c r="E13" s="11">
        <f t="shared" si="0"/>
        <v>317334306.02999997</v>
      </c>
      <c r="F13" s="11">
        <f t="shared" si="0"/>
        <v>27290047.109999999</v>
      </c>
      <c r="G13" s="12">
        <f t="shared" si="0"/>
        <v>27228385.689999998</v>
      </c>
      <c r="H13" s="11">
        <f t="shared" si="0"/>
        <v>290044258.92000002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308345156.13</v>
      </c>
      <c r="D14" s="15">
        <f t="shared" si="1"/>
        <v>8989149.8999999985</v>
      </c>
      <c r="E14" s="14">
        <f t="shared" si="1"/>
        <v>317334306.02999997</v>
      </c>
      <c r="F14" s="14">
        <f t="shared" si="1"/>
        <v>27290047.109999999</v>
      </c>
      <c r="G14" s="15">
        <f t="shared" si="1"/>
        <v>27228385.689999998</v>
      </c>
      <c r="H14" s="14">
        <f t="shared" si="1"/>
        <v>290044258.92000002</v>
      </c>
    </row>
    <row r="15" spans="2:8" x14ac:dyDescent="0.25">
      <c r="B15" s="16" t="s">
        <v>19</v>
      </c>
      <c r="C15" s="17">
        <v>5959825.1299999999</v>
      </c>
      <c r="D15" s="12">
        <v>1225457.1299999999</v>
      </c>
      <c r="E15" s="17">
        <f>C15+D15</f>
        <v>7185282.2599999998</v>
      </c>
      <c r="F15" s="11">
        <v>1771224.05</v>
      </c>
      <c r="G15" s="12">
        <v>1771224.05</v>
      </c>
      <c r="H15" s="17">
        <f>E15-F15</f>
        <v>5414058.21</v>
      </c>
    </row>
    <row r="16" spans="2:8" x14ac:dyDescent="0.25">
      <c r="B16" s="16" t="s">
        <v>20</v>
      </c>
      <c r="C16" s="17">
        <v>6294049</v>
      </c>
      <c r="D16" s="12">
        <v>826295.96</v>
      </c>
      <c r="E16" s="17">
        <f t="shared" ref="E16:E58" si="2">C16+D16</f>
        <v>7120344.96</v>
      </c>
      <c r="F16" s="11">
        <v>1293370.77</v>
      </c>
      <c r="G16" s="12">
        <v>1290309.77</v>
      </c>
      <c r="H16" s="17">
        <f>E16-F16</f>
        <v>5826974.1899999995</v>
      </c>
    </row>
    <row r="17" spans="2:8" x14ac:dyDescent="0.25">
      <c r="B17" s="16" t="s">
        <v>21</v>
      </c>
      <c r="C17" s="17">
        <v>5217603.5</v>
      </c>
      <c r="D17" s="12">
        <v>554163.07999999996</v>
      </c>
      <c r="E17" s="17">
        <f t="shared" si="2"/>
        <v>5771766.5800000001</v>
      </c>
      <c r="F17" s="11">
        <v>688083.64</v>
      </c>
      <c r="G17" s="12">
        <v>688083.64</v>
      </c>
      <c r="H17" s="17">
        <f>E17-F17</f>
        <v>5083682.9400000004</v>
      </c>
    </row>
    <row r="18" spans="2:8" x14ac:dyDescent="0.25">
      <c r="B18" s="16" t="s">
        <v>22</v>
      </c>
      <c r="C18" s="17">
        <v>2068796.75</v>
      </c>
      <c r="D18" s="12">
        <v>75189.070000000007</v>
      </c>
      <c r="E18" s="17">
        <f t="shared" si="2"/>
        <v>2143985.8199999998</v>
      </c>
      <c r="F18" s="11">
        <v>359276.61</v>
      </c>
      <c r="G18" s="12">
        <v>359276.61</v>
      </c>
      <c r="H18" s="17">
        <f t="shared" ref="H18:H58" si="3">E18-F18</f>
        <v>1784709.21</v>
      </c>
    </row>
    <row r="19" spans="2:8" x14ac:dyDescent="0.25">
      <c r="B19" s="16" t="s">
        <v>23</v>
      </c>
      <c r="C19" s="17">
        <v>5529783.5</v>
      </c>
      <c r="D19" s="12">
        <v>217767.71</v>
      </c>
      <c r="E19" s="17">
        <f t="shared" si="2"/>
        <v>5747551.21</v>
      </c>
      <c r="F19" s="11">
        <v>953018.86</v>
      </c>
      <c r="G19" s="12">
        <v>953018.86</v>
      </c>
      <c r="H19" s="17">
        <f t="shared" si="3"/>
        <v>4794532.3499999996</v>
      </c>
    </row>
    <row r="20" spans="2:8" x14ac:dyDescent="0.25">
      <c r="B20" s="16" t="s">
        <v>24</v>
      </c>
      <c r="C20" s="17">
        <v>225736</v>
      </c>
      <c r="D20" s="12">
        <v>6303.85</v>
      </c>
      <c r="E20" s="17">
        <f t="shared" si="2"/>
        <v>232039.85</v>
      </c>
      <c r="F20" s="11">
        <v>42421.61</v>
      </c>
      <c r="G20" s="12">
        <v>42421.61</v>
      </c>
      <c r="H20" s="17">
        <f t="shared" si="3"/>
        <v>189618.24</v>
      </c>
    </row>
    <row r="21" spans="2:8" x14ac:dyDescent="0.25">
      <c r="B21" s="16" t="s">
        <v>25</v>
      </c>
      <c r="C21" s="17">
        <v>274749</v>
      </c>
      <c r="D21" s="12">
        <v>0</v>
      </c>
      <c r="E21" s="17">
        <f t="shared" si="2"/>
        <v>274749</v>
      </c>
      <c r="F21" s="11">
        <v>43959.839999999997</v>
      </c>
      <c r="G21" s="12">
        <v>43959.839999999997</v>
      </c>
      <c r="H21" s="17">
        <f t="shared" si="3"/>
        <v>230789.16</v>
      </c>
    </row>
    <row r="22" spans="2:8" x14ac:dyDescent="0.25">
      <c r="B22" s="16" t="s">
        <v>26</v>
      </c>
      <c r="C22" s="17">
        <v>879665.5</v>
      </c>
      <c r="D22" s="12">
        <v>28174.57</v>
      </c>
      <c r="E22" s="17">
        <f t="shared" si="2"/>
        <v>907840.07</v>
      </c>
      <c r="F22" s="11">
        <v>83282.649999999994</v>
      </c>
      <c r="G22" s="12">
        <v>83282.649999999994</v>
      </c>
      <c r="H22" s="17">
        <f t="shared" si="3"/>
        <v>824557.41999999993</v>
      </c>
    </row>
    <row r="23" spans="2:8" x14ac:dyDescent="0.25">
      <c r="B23" s="16" t="s">
        <v>27</v>
      </c>
      <c r="C23" s="17">
        <v>1119259.5</v>
      </c>
      <c r="D23" s="12">
        <v>46145.66</v>
      </c>
      <c r="E23" s="17">
        <f t="shared" si="2"/>
        <v>1165405.1599999999</v>
      </c>
      <c r="F23" s="11">
        <v>155743.98000000001</v>
      </c>
      <c r="G23" s="12">
        <v>155743.98000000001</v>
      </c>
      <c r="H23" s="17">
        <f t="shared" si="3"/>
        <v>1009661.1799999999</v>
      </c>
    </row>
    <row r="24" spans="2:8" x14ac:dyDescent="0.25">
      <c r="B24" s="16" t="s">
        <v>28</v>
      </c>
      <c r="C24" s="17">
        <v>1801165.75</v>
      </c>
      <c r="D24" s="12">
        <v>161342.47</v>
      </c>
      <c r="E24" s="17">
        <f t="shared" si="2"/>
        <v>1962508.22</v>
      </c>
      <c r="F24" s="11">
        <v>254079.49</v>
      </c>
      <c r="G24" s="12">
        <v>254079.49</v>
      </c>
      <c r="H24" s="17">
        <f t="shared" si="3"/>
        <v>1708428.73</v>
      </c>
    </row>
    <row r="25" spans="2:8" x14ac:dyDescent="0.25">
      <c r="B25" s="16" t="s">
        <v>29</v>
      </c>
      <c r="C25" s="17">
        <v>5563427.2699999996</v>
      </c>
      <c r="D25" s="12">
        <v>367685.62</v>
      </c>
      <c r="E25" s="17">
        <f t="shared" si="2"/>
        <v>5931112.8899999997</v>
      </c>
      <c r="F25" s="11">
        <v>951922.96</v>
      </c>
      <c r="G25" s="12">
        <v>893322.54</v>
      </c>
      <c r="H25" s="17">
        <f t="shared" si="3"/>
        <v>4979189.93</v>
      </c>
    </row>
    <row r="26" spans="2:8" x14ac:dyDescent="0.25">
      <c r="B26" s="16" t="s">
        <v>30</v>
      </c>
      <c r="C26" s="17">
        <v>790160.25</v>
      </c>
      <c r="D26" s="12">
        <v>12990.64</v>
      </c>
      <c r="E26" s="17">
        <f t="shared" si="2"/>
        <v>803150.89</v>
      </c>
      <c r="F26" s="11">
        <v>130929.28</v>
      </c>
      <c r="G26" s="12">
        <v>130929.28</v>
      </c>
      <c r="H26" s="17">
        <f t="shared" si="3"/>
        <v>672221.61</v>
      </c>
    </row>
    <row r="27" spans="2:8" x14ac:dyDescent="0.25">
      <c r="B27" s="16" t="s">
        <v>31</v>
      </c>
      <c r="C27" s="17">
        <v>387145.5</v>
      </c>
      <c r="D27" s="12">
        <v>47585.57</v>
      </c>
      <c r="E27" s="17">
        <f t="shared" si="2"/>
        <v>434731.07</v>
      </c>
      <c r="F27" s="11">
        <v>93295.89</v>
      </c>
      <c r="G27" s="12">
        <v>93295.89</v>
      </c>
      <c r="H27" s="17">
        <f t="shared" si="3"/>
        <v>341435.18</v>
      </c>
    </row>
    <row r="28" spans="2:8" x14ac:dyDescent="0.25">
      <c r="B28" s="16" t="s">
        <v>32</v>
      </c>
      <c r="C28" s="17">
        <v>22332426.289999999</v>
      </c>
      <c r="D28" s="12">
        <v>450742.19</v>
      </c>
      <c r="E28" s="17">
        <f t="shared" si="2"/>
        <v>22783168.48</v>
      </c>
      <c r="F28" s="11">
        <v>3016384.69</v>
      </c>
      <c r="G28" s="12">
        <v>3016384.69</v>
      </c>
      <c r="H28" s="17">
        <f t="shared" si="3"/>
        <v>19766783.789999999</v>
      </c>
    </row>
    <row r="29" spans="2:8" x14ac:dyDescent="0.25">
      <c r="B29" s="16" t="s">
        <v>33</v>
      </c>
      <c r="C29" s="17">
        <v>1736741</v>
      </c>
      <c r="D29" s="12">
        <v>89211.520000000004</v>
      </c>
      <c r="E29" s="17">
        <f t="shared" si="2"/>
        <v>1825952.52</v>
      </c>
      <c r="F29" s="11">
        <v>156050.35999999999</v>
      </c>
      <c r="G29" s="12">
        <v>156050.35999999999</v>
      </c>
      <c r="H29" s="17">
        <f t="shared" si="3"/>
        <v>1669902.1600000001</v>
      </c>
    </row>
    <row r="30" spans="2:8" x14ac:dyDescent="0.25">
      <c r="B30" s="16" t="s">
        <v>34</v>
      </c>
      <c r="C30" s="17">
        <v>2637412.75</v>
      </c>
      <c r="D30" s="12">
        <v>246330.03</v>
      </c>
      <c r="E30" s="17">
        <f t="shared" si="2"/>
        <v>2883742.78</v>
      </c>
      <c r="F30" s="11">
        <v>420909.36</v>
      </c>
      <c r="G30" s="12">
        <v>420909.36</v>
      </c>
      <c r="H30" s="17">
        <f t="shared" si="3"/>
        <v>2462833.42</v>
      </c>
    </row>
    <row r="31" spans="2:8" x14ac:dyDescent="0.25">
      <c r="B31" s="16" t="s">
        <v>35</v>
      </c>
      <c r="C31" s="17">
        <v>1671144</v>
      </c>
      <c r="D31" s="12">
        <v>35636.269999999997</v>
      </c>
      <c r="E31" s="17">
        <f t="shared" si="2"/>
        <v>1706780.27</v>
      </c>
      <c r="F31" s="11">
        <v>637090.31000000006</v>
      </c>
      <c r="G31" s="12">
        <v>637090.31000000006</v>
      </c>
      <c r="H31" s="17">
        <f t="shared" si="3"/>
        <v>1069689.96</v>
      </c>
    </row>
    <row r="32" spans="2:8" x14ac:dyDescent="0.25">
      <c r="B32" s="16" t="s">
        <v>36</v>
      </c>
      <c r="C32" s="17">
        <v>939700</v>
      </c>
      <c r="D32" s="12">
        <v>122505.62</v>
      </c>
      <c r="E32" s="17">
        <f t="shared" si="2"/>
        <v>1062205.6200000001</v>
      </c>
      <c r="F32" s="11">
        <v>122505.62</v>
      </c>
      <c r="G32" s="12">
        <v>122505.62</v>
      </c>
      <c r="H32" s="17">
        <f t="shared" si="3"/>
        <v>939700.00000000012</v>
      </c>
    </row>
    <row r="33" spans="2:8" x14ac:dyDescent="0.25">
      <c r="B33" s="16" t="s">
        <v>37</v>
      </c>
      <c r="C33" s="17">
        <v>182520</v>
      </c>
      <c r="D33" s="12">
        <v>25322.9</v>
      </c>
      <c r="E33" s="17">
        <f t="shared" si="2"/>
        <v>207842.9</v>
      </c>
      <c r="F33" s="11">
        <v>25322.9</v>
      </c>
      <c r="G33" s="12">
        <v>25322.9</v>
      </c>
      <c r="H33" s="17">
        <f t="shared" si="3"/>
        <v>182520</v>
      </c>
    </row>
    <row r="34" spans="2:8" x14ac:dyDescent="0.25">
      <c r="B34" s="16" t="s">
        <v>38</v>
      </c>
      <c r="C34" s="17">
        <v>102200</v>
      </c>
      <c r="D34" s="12">
        <v>18500</v>
      </c>
      <c r="E34" s="17">
        <f t="shared" si="2"/>
        <v>120700</v>
      </c>
      <c r="F34" s="11">
        <v>18500</v>
      </c>
      <c r="G34" s="12">
        <v>18500</v>
      </c>
      <c r="H34" s="17">
        <f t="shared" si="3"/>
        <v>102200</v>
      </c>
    </row>
    <row r="35" spans="2:8" x14ac:dyDescent="0.25">
      <c r="B35" s="16" t="s">
        <v>39</v>
      </c>
      <c r="C35" s="17">
        <v>53700</v>
      </c>
      <c r="D35" s="12">
        <v>10611.13</v>
      </c>
      <c r="E35" s="17">
        <f t="shared" si="2"/>
        <v>64311.13</v>
      </c>
      <c r="F35" s="11">
        <v>10611.13</v>
      </c>
      <c r="G35" s="12">
        <v>10611.13</v>
      </c>
      <c r="H35" s="17">
        <f t="shared" si="3"/>
        <v>53700</v>
      </c>
    </row>
    <row r="36" spans="2:8" x14ac:dyDescent="0.25">
      <c r="B36" s="16" t="s">
        <v>40</v>
      </c>
      <c r="C36" s="17">
        <v>61300</v>
      </c>
      <c r="D36" s="12">
        <v>8409.1299999999992</v>
      </c>
      <c r="E36" s="17">
        <f t="shared" si="2"/>
        <v>69709.13</v>
      </c>
      <c r="F36" s="11">
        <v>8409.1299999999992</v>
      </c>
      <c r="G36" s="12">
        <v>8409.1299999999992</v>
      </c>
      <c r="H36" s="17">
        <f t="shared" si="3"/>
        <v>61300.000000000007</v>
      </c>
    </row>
    <row r="37" spans="2:8" x14ac:dyDescent="0.25">
      <c r="B37" s="16" t="s">
        <v>41</v>
      </c>
      <c r="C37" s="17">
        <v>167350</v>
      </c>
      <c r="D37" s="12">
        <v>29020.400000000001</v>
      </c>
      <c r="E37" s="17">
        <f t="shared" si="2"/>
        <v>196370.4</v>
      </c>
      <c r="F37" s="11">
        <v>29020.400000000001</v>
      </c>
      <c r="G37" s="12">
        <v>29020.400000000001</v>
      </c>
      <c r="H37" s="17">
        <f t="shared" si="3"/>
        <v>167350</v>
      </c>
    </row>
    <row r="38" spans="2:8" x14ac:dyDescent="0.25">
      <c r="B38" s="16" t="s">
        <v>42</v>
      </c>
      <c r="C38" s="17">
        <v>129100</v>
      </c>
      <c r="D38" s="12">
        <v>25000</v>
      </c>
      <c r="E38" s="17">
        <f t="shared" si="2"/>
        <v>154100</v>
      </c>
      <c r="F38" s="11">
        <v>25000</v>
      </c>
      <c r="G38" s="12">
        <v>25000</v>
      </c>
      <c r="H38" s="17">
        <f t="shared" si="3"/>
        <v>129100</v>
      </c>
    </row>
    <row r="39" spans="2:8" x14ac:dyDescent="0.25">
      <c r="B39" s="16" t="s">
        <v>43</v>
      </c>
      <c r="C39" s="17">
        <v>24960</v>
      </c>
      <c r="D39" s="12">
        <v>6000</v>
      </c>
      <c r="E39" s="17">
        <f t="shared" si="2"/>
        <v>30960</v>
      </c>
      <c r="F39" s="11">
        <v>6000</v>
      </c>
      <c r="G39" s="12">
        <v>6000</v>
      </c>
      <c r="H39" s="17">
        <f t="shared" si="3"/>
        <v>24960</v>
      </c>
    </row>
    <row r="40" spans="2:8" x14ac:dyDescent="0.25">
      <c r="B40" s="16" t="s">
        <v>44</v>
      </c>
      <c r="C40" s="17">
        <v>152400</v>
      </c>
      <c r="D40" s="12">
        <v>24944.15</v>
      </c>
      <c r="E40" s="17">
        <f t="shared" si="2"/>
        <v>177344.15</v>
      </c>
      <c r="F40" s="11">
        <v>24944.15</v>
      </c>
      <c r="G40" s="12">
        <v>24944.15</v>
      </c>
      <c r="H40" s="17">
        <f t="shared" si="3"/>
        <v>152400</v>
      </c>
    </row>
    <row r="41" spans="2:8" x14ac:dyDescent="0.25">
      <c r="B41" s="16" t="s">
        <v>45</v>
      </c>
      <c r="C41" s="17">
        <v>223400</v>
      </c>
      <c r="D41" s="12">
        <v>28319.01</v>
      </c>
      <c r="E41" s="17">
        <f t="shared" si="2"/>
        <v>251719.01</v>
      </c>
      <c r="F41" s="11">
        <v>28319.01</v>
      </c>
      <c r="G41" s="12">
        <v>28319.01</v>
      </c>
      <c r="H41" s="17">
        <f t="shared" si="3"/>
        <v>223400</v>
      </c>
    </row>
    <row r="42" spans="2:8" x14ac:dyDescent="0.25">
      <c r="B42" s="16" t="s">
        <v>46</v>
      </c>
      <c r="C42" s="17">
        <v>2008856</v>
      </c>
      <c r="D42" s="12">
        <v>71877.06</v>
      </c>
      <c r="E42" s="17">
        <f t="shared" si="2"/>
        <v>2080733.06</v>
      </c>
      <c r="F42" s="11">
        <v>306139.94</v>
      </c>
      <c r="G42" s="12">
        <v>306139.94</v>
      </c>
      <c r="H42" s="17">
        <f t="shared" si="3"/>
        <v>1774593.12</v>
      </c>
    </row>
    <row r="43" spans="2:8" x14ac:dyDescent="0.25">
      <c r="B43" s="16" t="s">
        <v>47</v>
      </c>
      <c r="C43" s="17">
        <v>175638.75</v>
      </c>
      <c r="D43" s="12">
        <v>528.46</v>
      </c>
      <c r="E43" s="17">
        <f t="shared" si="2"/>
        <v>176167.21</v>
      </c>
      <c r="F43" s="11">
        <v>17779.46</v>
      </c>
      <c r="G43" s="12">
        <v>17779.46</v>
      </c>
      <c r="H43" s="17">
        <f t="shared" si="3"/>
        <v>158387.75</v>
      </c>
    </row>
    <row r="44" spans="2:8" x14ac:dyDescent="0.25">
      <c r="B44" s="16" t="s">
        <v>48</v>
      </c>
      <c r="C44" s="17">
        <v>1177361.25</v>
      </c>
      <c r="D44" s="12">
        <v>86985.04</v>
      </c>
      <c r="E44" s="17">
        <f t="shared" si="2"/>
        <v>1264346.29</v>
      </c>
      <c r="F44" s="11">
        <v>158226.84</v>
      </c>
      <c r="G44" s="12">
        <v>158226.84</v>
      </c>
      <c r="H44" s="17">
        <f t="shared" si="3"/>
        <v>1106119.45</v>
      </c>
    </row>
    <row r="45" spans="2:8" x14ac:dyDescent="0.25">
      <c r="B45" s="16" t="s">
        <v>49</v>
      </c>
      <c r="C45" s="17">
        <v>468161.25</v>
      </c>
      <c r="D45" s="12">
        <v>176901.58</v>
      </c>
      <c r="E45" s="17">
        <f t="shared" si="2"/>
        <v>645062.82999999996</v>
      </c>
      <c r="F45" s="11">
        <v>230362.82</v>
      </c>
      <c r="G45" s="12">
        <v>230362.82</v>
      </c>
      <c r="H45" s="17">
        <f t="shared" si="3"/>
        <v>414700.00999999995</v>
      </c>
    </row>
    <row r="46" spans="2:8" x14ac:dyDescent="0.25">
      <c r="B46" s="16" t="s">
        <v>50</v>
      </c>
      <c r="C46" s="17">
        <v>437208.5</v>
      </c>
      <c r="D46" s="12">
        <v>0</v>
      </c>
      <c r="E46" s="17">
        <f t="shared" si="2"/>
        <v>437208.5</v>
      </c>
      <c r="F46" s="11">
        <v>59729.36</v>
      </c>
      <c r="G46" s="12">
        <v>59729.36</v>
      </c>
      <c r="H46" s="17">
        <f t="shared" si="3"/>
        <v>377479.14</v>
      </c>
    </row>
    <row r="47" spans="2:8" x14ac:dyDescent="0.25">
      <c r="B47" s="16" t="s">
        <v>51</v>
      </c>
      <c r="C47" s="17">
        <v>3863411.5</v>
      </c>
      <c r="D47" s="12">
        <v>103679.42</v>
      </c>
      <c r="E47" s="17">
        <f t="shared" si="2"/>
        <v>3967090.92</v>
      </c>
      <c r="F47" s="11">
        <v>538668.62</v>
      </c>
      <c r="G47" s="12">
        <v>538668.62</v>
      </c>
      <c r="H47" s="17">
        <f t="shared" si="3"/>
        <v>3428422.3</v>
      </c>
    </row>
    <row r="48" spans="2:8" x14ac:dyDescent="0.25">
      <c r="B48" s="16" t="s">
        <v>52</v>
      </c>
      <c r="C48" s="17">
        <v>23302717.25</v>
      </c>
      <c r="D48" s="12">
        <v>1326615.27</v>
      </c>
      <c r="E48" s="17">
        <f t="shared" si="2"/>
        <v>24629332.52</v>
      </c>
      <c r="F48" s="11">
        <v>4081659.93</v>
      </c>
      <c r="G48" s="12">
        <v>4081659.93</v>
      </c>
      <c r="H48" s="17">
        <f t="shared" si="3"/>
        <v>20547672.59</v>
      </c>
    </row>
    <row r="49" spans="2:8" x14ac:dyDescent="0.25">
      <c r="B49" s="16" t="s">
        <v>53</v>
      </c>
      <c r="C49" s="17">
        <v>1801196.75</v>
      </c>
      <c r="D49" s="12">
        <v>8120.52</v>
      </c>
      <c r="E49" s="17">
        <f t="shared" si="2"/>
        <v>1809317.27</v>
      </c>
      <c r="F49" s="11">
        <v>148113.74</v>
      </c>
      <c r="G49" s="12">
        <v>148113.74</v>
      </c>
      <c r="H49" s="17">
        <f t="shared" si="3"/>
        <v>1661203.53</v>
      </c>
    </row>
    <row r="50" spans="2:8" x14ac:dyDescent="0.25">
      <c r="B50" s="16" t="s">
        <v>54</v>
      </c>
      <c r="C50" s="17">
        <v>2924402.25</v>
      </c>
      <c r="D50" s="12">
        <v>110586.55</v>
      </c>
      <c r="E50" s="17">
        <f t="shared" si="2"/>
        <v>3034988.8</v>
      </c>
      <c r="F50" s="11">
        <v>768123.31</v>
      </c>
      <c r="G50" s="12">
        <v>768123.31</v>
      </c>
      <c r="H50" s="17">
        <f t="shared" si="3"/>
        <v>2266865.4899999998</v>
      </c>
    </row>
    <row r="51" spans="2:8" x14ac:dyDescent="0.25">
      <c r="B51" s="16" t="s">
        <v>55</v>
      </c>
      <c r="C51" s="17">
        <v>7463185.1200000001</v>
      </c>
      <c r="D51" s="12">
        <v>275056.2</v>
      </c>
      <c r="E51" s="17">
        <f t="shared" si="2"/>
        <v>7738241.3200000003</v>
      </c>
      <c r="F51" s="11">
        <v>438119.3</v>
      </c>
      <c r="G51" s="12">
        <v>438119.3</v>
      </c>
      <c r="H51" s="17">
        <f t="shared" si="3"/>
        <v>7300122.0200000005</v>
      </c>
    </row>
    <row r="52" spans="2:8" x14ac:dyDescent="0.25">
      <c r="B52" s="16" t="s">
        <v>56</v>
      </c>
      <c r="C52" s="17">
        <v>1269409.25</v>
      </c>
      <c r="D52" s="12">
        <v>120556.64</v>
      </c>
      <c r="E52" s="17">
        <f t="shared" si="2"/>
        <v>1389965.89</v>
      </c>
      <c r="F52" s="11">
        <v>299584.08</v>
      </c>
      <c r="G52" s="12">
        <v>299584.08</v>
      </c>
      <c r="H52" s="17">
        <f t="shared" si="3"/>
        <v>1090381.8099999998</v>
      </c>
    </row>
    <row r="53" spans="2:8" x14ac:dyDescent="0.25">
      <c r="B53" s="16" t="s">
        <v>57</v>
      </c>
      <c r="C53" s="17">
        <v>2585773.25</v>
      </c>
      <c r="D53" s="12">
        <v>123390.97</v>
      </c>
      <c r="E53" s="17">
        <f t="shared" si="2"/>
        <v>2709164.22</v>
      </c>
      <c r="F53" s="11">
        <v>410625.45</v>
      </c>
      <c r="G53" s="12">
        <v>410625.45</v>
      </c>
      <c r="H53" s="17">
        <f t="shared" si="3"/>
        <v>2298538.77</v>
      </c>
    </row>
    <row r="54" spans="2:8" x14ac:dyDescent="0.25">
      <c r="B54" s="16" t="s">
        <v>58</v>
      </c>
      <c r="C54" s="17">
        <v>20000000</v>
      </c>
      <c r="D54" s="12">
        <v>0</v>
      </c>
      <c r="E54" s="17">
        <f t="shared" si="2"/>
        <v>20000000</v>
      </c>
      <c r="F54" s="11">
        <v>0</v>
      </c>
      <c r="G54" s="12">
        <v>0</v>
      </c>
      <c r="H54" s="17">
        <f t="shared" si="3"/>
        <v>20000000</v>
      </c>
    </row>
    <row r="55" spans="2:8" x14ac:dyDescent="0.25">
      <c r="B55" s="16" t="s">
        <v>59</v>
      </c>
      <c r="C55" s="17">
        <v>156851904.31999999</v>
      </c>
      <c r="D55" s="12">
        <v>1065294.49</v>
      </c>
      <c r="E55" s="17">
        <f t="shared" si="2"/>
        <v>157917198.81</v>
      </c>
      <c r="F55" s="11">
        <v>5826069.8700000001</v>
      </c>
      <c r="G55" s="12">
        <v>5826069.8700000001</v>
      </c>
      <c r="H55" s="17">
        <f t="shared" si="3"/>
        <v>152091128.94</v>
      </c>
    </row>
    <row r="56" spans="2:8" x14ac:dyDescent="0.25">
      <c r="B56" s="16" t="s">
        <v>60</v>
      </c>
      <c r="C56" s="17">
        <v>3409136.25</v>
      </c>
      <c r="D56" s="12">
        <v>65571.06</v>
      </c>
      <c r="E56" s="17">
        <f t="shared" si="2"/>
        <v>3474707.31</v>
      </c>
      <c r="F56" s="11">
        <v>522749.62</v>
      </c>
      <c r="G56" s="12">
        <v>522749.62</v>
      </c>
      <c r="H56" s="17">
        <f t="shared" si="3"/>
        <v>2951957.69</v>
      </c>
    </row>
    <row r="57" spans="2:8" x14ac:dyDescent="0.25">
      <c r="B57" s="16" t="s">
        <v>61</v>
      </c>
      <c r="C57" s="17">
        <v>5604178.25</v>
      </c>
      <c r="D57" s="12">
        <v>395268.38</v>
      </c>
      <c r="E57" s="17">
        <f t="shared" si="2"/>
        <v>5999446.6299999999</v>
      </c>
      <c r="F57" s="11">
        <v>864716.36</v>
      </c>
      <c r="G57" s="12">
        <v>864716.36</v>
      </c>
      <c r="H57" s="17">
        <f t="shared" si="3"/>
        <v>5134730.2699999996</v>
      </c>
    </row>
    <row r="58" spans="2:8" ht="15.75" thickBot="1" x14ac:dyDescent="0.3">
      <c r="B58" s="16" t="s">
        <v>62</v>
      </c>
      <c r="C58" s="17">
        <v>8476895.5</v>
      </c>
      <c r="D58" s="12">
        <v>369064.58</v>
      </c>
      <c r="E58" s="17">
        <f t="shared" si="2"/>
        <v>8845960.0800000001</v>
      </c>
      <c r="F58" s="12">
        <v>1269701.72</v>
      </c>
      <c r="G58" s="12">
        <v>1269701.72</v>
      </c>
      <c r="H58" s="17">
        <f t="shared" si="3"/>
        <v>7576258.3600000003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308345156.13</v>
      </c>
      <c r="D59" s="19">
        <f t="shared" si="4"/>
        <v>8989149.8999999985</v>
      </c>
      <c r="E59" s="19">
        <f t="shared" si="4"/>
        <v>317334306.02999997</v>
      </c>
      <c r="F59" s="19">
        <f t="shared" si="4"/>
        <v>27290047.109999999</v>
      </c>
      <c r="G59" s="19">
        <f t="shared" si="4"/>
        <v>27228385.689999998</v>
      </c>
      <c r="H59" s="19">
        <f t="shared" si="4"/>
        <v>290044258.92000002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2024-04-08T19:50:21Z</dcterms:modified>
</cp:coreProperties>
</file>