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89C0CDB-638B-4813-BE75-20EBFBAD8230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14" i="1" s="1"/>
  <c r="E13" i="1" s="1"/>
  <c r="E12" i="1" s="1"/>
  <c r="E11" i="1" s="1"/>
  <c r="E10" i="1" s="1"/>
  <c r="E9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G13" i="1"/>
  <c r="G12" i="1" s="1"/>
  <c r="G11" i="1" s="1"/>
  <c r="G10" i="1" s="1"/>
  <c r="G9" i="1" s="1"/>
  <c r="H21" i="1" l="1"/>
  <c r="H15" i="1"/>
  <c r="H14" i="1" l="1"/>
  <c r="H13" i="1" s="1"/>
  <c r="H12" i="1" s="1"/>
  <c r="H11" i="1" s="1"/>
  <c r="H10" i="1" s="1"/>
  <c r="H9" i="1" s="1"/>
  <c r="H59" i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<sst xmlns="http://schemas.openxmlformats.org/spreadsheetml/2006/main" count="65" uniqueCount="65">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</sst>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3" sqref="D13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308345156.13</v>
      </c>
      <c r="D9" s="9">
        <v>11968369.58</v>
      </c>
      <c r="E9" s="8">
        <f t="shared" ref="E9:H13" si="0">+E10</f>
        <v>328833016.94999999</v>
      </c>
      <c r="F9" s="8">
        <f t="shared" si="0"/>
        <v>72618048.109999999</v>
      </c>
      <c r="G9" s="9">
        <f t="shared" si="0"/>
        <v>71616386.86999999</v>
      </c>
      <c r="H9" s="8">
        <f t="shared" si="0"/>
        <v>256214968.84000003</v>
      </c>
    </row>
    <row r="10" spans="2:8" x14ac:dyDescent="0.25">
      <c r="B10" s="10" t="s">
        <v>14</v>
      </c>
      <c r="C10" s="11">
        <f>+C11</f>
        <v>308345156.13</v>
      </c>
      <c r="D10" s="12">
        <v>11968369.58</v>
      </c>
      <c r="E10" s="11">
        <f t="shared" si="0"/>
        <v>328833016.94999999</v>
      </c>
      <c r="F10" s="11">
        <f t="shared" si="0"/>
        <v>72618048.109999999</v>
      </c>
      <c r="G10" s="12">
        <f t="shared" si="0"/>
        <v>71616386.86999999</v>
      </c>
      <c r="H10" s="11">
        <f t="shared" si="0"/>
        <v>256214968.84000003</v>
      </c>
    </row>
    <row r="11" spans="2:8" x14ac:dyDescent="0.25">
      <c r="B11" s="10" t="s">
        <v>15</v>
      </c>
      <c r="C11" s="11">
        <f>+C12</f>
        <v>308345156.13</v>
      </c>
      <c r="D11" s="12">
        <v>11968369.58</v>
      </c>
      <c r="E11" s="11">
        <f t="shared" si="0"/>
        <v>328833016.94999999</v>
      </c>
      <c r="F11" s="11">
        <f t="shared" si="0"/>
        <v>72618048.109999999</v>
      </c>
      <c r="G11" s="12">
        <f t="shared" si="0"/>
        <v>71616386.86999999</v>
      </c>
      <c r="H11" s="11">
        <f t="shared" si="0"/>
        <v>256214968.84000003</v>
      </c>
    </row>
    <row r="12" spans="2:8" x14ac:dyDescent="0.25">
      <c r="B12" s="13" t="s">
        <v>16</v>
      </c>
      <c r="C12" s="11">
        <f>+C13</f>
        <v>308345156.13</v>
      </c>
      <c r="D12" s="12">
        <v>11968369.58</v>
      </c>
      <c r="E12" s="11">
        <f t="shared" si="0"/>
        <v>328833016.94999999</v>
      </c>
      <c r="F12" s="11">
        <f t="shared" si="0"/>
        <v>72618048.109999999</v>
      </c>
      <c r="G12" s="12">
        <f t="shared" si="0"/>
        <v>71616386.86999999</v>
      </c>
      <c r="H12" s="11">
        <f t="shared" si="0"/>
        <v>256214968.84000003</v>
      </c>
    </row>
    <row r="13" spans="2:8" x14ac:dyDescent="0.25">
      <c r="B13" s="10" t="s">
        <v>17</v>
      </c>
      <c r="C13" s="11">
        <f>+C14</f>
        <v>308345156.13</v>
      </c>
      <c r="D13" s="12">
        <v>11968369.58</v>
      </c>
      <c r="E13" s="11">
        <f t="shared" si="0"/>
        <v>328833016.94999999</v>
      </c>
      <c r="F13" s="11">
        <f t="shared" si="0"/>
        <v>72618048.109999999</v>
      </c>
      <c r="G13" s="12">
        <f t="shared" si="0"/>
        <v>71616386.86999999</v>
      </c>
      <c r="H13" s="11">
        <f t="shared" si="0"/>
        <v>256214968.84000003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308345156.13</v>
      </c>
      <c r="D14" s="15">
        <f t="shared" si="1"/>
        <v>20487860.819999997</v>
      </c>
      <c r="E14" s="14">
        <f t="shared" si="1"/>
        <v>328833016.94999999</v>
      </c>
      <c r="F14" s="14">
        <f t="shared" si="1"/>
        <v>72618048.109999999</v>
      </c>
      <c r="G14" s="15">
        <f t="shared" si="1"/>
        <v>71616386.86999999</v>
      </c>
      <c r="H14" s="14">
        <f t="shared" si="1"/>
        <v>256214968.84000003</v>
      </c>
    </row>
    <row r="15" spans="2:8" x14ac:dyDescent="0.25">
      <c r="B15" s="16" t="s">
        <v>19</v>
      </c>
      <c r="C15" s="17">
        <v>5959825.1299999999</v>
      </c>
      <c r="D15" s="12">
        <v>1613928.26</v>
      </c>
      <c r="E15" s="17">
        <f>C15+D15</f>
        <v>7573753.3899999997</v>
      </c>
      <c r="F15" s="11">
        <v>3586235.06</v>
      </c>
      <c r="G15" s="12">
        <v>3555892.82</v>
      </c>
      <c r="H15" s="17">
        <f>E15-F15</f>
        <v>3987518.3299999996</v>
      </c>
    </row>
    <row r="16" spans="2:8" x14ac:dyDescent="0.25">
      <c r="B16" s="16" t="s">
        <v>20</v>
      </c>
      <c r="C16" s="17">
        <v>6294049</v>
      </c>
      <c r="D16" s="12">
        <v>1055153.98</v>
      </c>
      <c r="E16" s="17">
        <f t="shared" ref="E16:E58" si="2">C16+D16</f>
        <v>7349202.9800000004</v>
      </c>
      <c r="F16" s="11">
        <v>2536686.75</v>
      </c>
      <c r="G16" s="12">
        <v>2528697.56</v>
      </c>
      <c r="H16" s="17">
        <f>E16-F16</f>
        <v>4812516.2300000004</v>
      </c>
    </row>
    <row r="17" spans="2:8" x14ac:dyDescent="0.25">
      <c r="B17" s="16" t="s">
        <v>21</v>
      </c>
      <c r="C17" s="17">
        <v>5217603.5</v>
      </c>
      <c r="D17" s="12">
        <v>1079523.1000000001</v>
      </c>
      <c r="E17" s="17">
        <f t="shared" si="2"/>
        <v>6297126.5999999996</v>
      </c>
      <c r="F17" s="11">
        <v>1901025.34</v>
      </c>
      <c r="G17" s="12">
        <v>1491469.91</v>
      </c>
      <c r="H17" s="17">
        <f>E17-F17</f>
        <v>4396101.26</v>
      </c>
    </row>
    <row r="18" spans="2:8" x14ac:dyDescent="0.25">
      <c r="B18" s="16" t="s">
        <v>22</v>
      </c>
      <c r="C18" s="17">
        <v>2068796.75</v>
      </c>
      <c r="D18" s="12">
        <v>108888.64</v>
      </c>
      <c r="E18" s="17">
        <f t="shared" si="2"/>
        <v>2177685.39</v>
      </c>
      <c r="F18" s="11">
        <v>702827.99</v>
      </c>
      <c r="G18" s="12">
        <v>701021.21</v>
      </c>
      <c r="H18" s="17">
        <f t="shared" ref="H18:H58" si="3">E18-F18</f>
        <v>1474857.4000000001</v>
      </c>
    </row>
    <row r="19" spans="2:8" x14ac:dyDescent="0.25">
      <c r="B19" s="16" t="s">
        <v>23</v>
      </c>
      <c r="C19" s="17">
        <v>5529783.5</v>
      </c>
      <c r="D19" s="12">
        <v>288506.37</v>
      </c>
      <c r="E19" s="17">
        <f t="shared" si="2"/>
        <v>5818289.8700000001</v>
      </c>
      <c r="F19" s="11">
        <v>1767374.97</v>
      </c>
      <c r="G19" s="12">
        <v>1761834.1</v>
      </c>
      <c r="H19" s="17">
        <f t="shared" si="3"/>
        <v>4050914.9000000004</v>
      </c>
    </row>
    <row r="20" spans="2:8" x14ac:dyDescent="0.25">
      <c r="B20" s="16" t="s">
        <v>24</v>
      </c>
      <c r="C20" s="17">
        <v>225736</v>
      </c>
      <c r="D20" s="12">
        <v>6303.85</v>
      </c>
      <c r="E20" s="17">
        <f t="shared" si="2"/>
        <v>232039.85</v>
      </c>
      <c r="F20" s="11">
        <v>78539.37</v>
      </c>
      <c r="G20" s="12">
        <v>78539.37</v>
      </c>
      <c r="H20" s="17">
        <f t="shared" si="3"/>
        <v>153500.48000000001</v>
      </c>
    </row>
    <row r="21" spans="2:8" x14ac:dyDescent="0.25">
      <c r="B21" s="16" t="s">
        <v>25</v>
      </c>
      <c r="C21" s="17">
        <v>274749</v>
      </c>
      <c r="D21" s="12">
        <v>0</v>
      </c>
      <c r="E21" s="17">
        <f t="shared" si="2"/>
        <v>274749</v>
      </c>
      <c r="F21" s="11">
        <v>87919.679999999993</v>
      </c>
      <c r="G21" s="12">
        <v>87919.679999999993</v>
      </c>
      <c r="H21" s="17">
        <f t="shared" si="3"/>
        <v>186829.32</v>
      </c>
    </row>
    <row r="22" spans="2:8" x14ac:dyDescent="0.25">
      <c r="B22" s="16" t="s">
        <v>26</v>
      </c>
      <c r="C22" s="17">
        <v>879665.5</v>
      </c>
      <c r="D22" s="12">
        <v>89919.57</v>
      </c>
      <c r="E22" s="17">
        <f t="shared" si="2"/>
        <v>969585.07000000007</v>
      </c>
      <c r="F22" s="11">
        <v>294982.21999999997</v>
      </c>
      <c r="G22" s="12">
        <v>294982.21999999997</v>
      </c>
      <c r="H22" s="17">
        <f t="shared" si="3"/>
        <v>674602.85000000009</v>
      </c>
    </row>
    <row r="23" spans="2:8" x14ac:dyDescent="0.25">
      <c r="B23" s="16" t="s">
        <v>27</v>
      </c>
      <c r="C23" s="17">
        <v>1119259.5</v>
      </c>
      <c r="D23" s="12">
        <v>49573.64</v>
      </c>
      <c r="E23" s="17">
        <f t="shared" si="2"/>
        <v>1168833.1399999999</v>
      </c>
      <c r="F23" s="11">
        <v>355732.41</v>
      </c>
      <c r="G23" s="12">
        <v>355732.41</v>
      </c>
      <c r="H23" s="17">
        <f t="shared" si="3"/>
        <v>813100.73</v>
      </c>
    </row>
    <row r="24" spans="2:8" x14ac:dyDescent="0.25">
      <c r="B24" s="16" t="s">
        <v>28</v>
      </c>
      <c r="C24" s="17">
        <v>1801165.75</v>
      </c>
      <c r="D24" s="12">
        <v>238949.58</v>
      </c>
      <c r="E24" s="17">
        <f t="shared" si="2"/>
        <v>2040115.33</v>
      </c>
      <c r="F24" s="11">
        <v>645585.48</v>
      </c>
      <c r="G24" s="12">
        <v>633535.25</v>
      </c>
      <c r="H24" s="17">
        <f t="shared" si="3"/>
        <v>1394529.85</v>
      </c>
    </row>
    <row r="25" spans="2:8" x14ac:dyDescent="0.25">
      <c r="B25" s="16" t="s">
        <v>29</v>
      </c>
      <c r="C25" s="17">
        <v>5563427.2699999996</v>
      </c>
      <c r="D25" s="12">
        <v>426560.45</v>
      </c>
      <c r="E25" s="17">
        <f t="shared" si="2"/>
        <v>5989987.7199999997</v>
      </c>
      <c r="F25" s="11">
        <v>2275456.7400000002</v>
      </c>
      <c r="G25" s="12">
        <v>2028587.08</v>
      </c>
      <c r="H25" s="17">
        <f t="shared" si="3"/>
        <v>3714530.9799999995</v>
      </c>
    </row>
    <row r="26" spans="2:8" x14ac:dyDescent="0.25">
      <c r="B26" s="16" t="s">
        <v>30</v>
      </c>
      <c r="C26" s="17">
        <v>790160.25</v>
      </c>
      <c r="D26" s="12">
        <v>19257.68</v>
      </c>
      <c r="E26" s="17">
        <f t="shared" si="2"/>
        <v>809417.93</v>
      </c>
      <c r="F26" s="11">
        <v>265646.25</v>
      </c>
      <c r="G26" s="12">
        <v>265646.25</v>
      </c>
      <c r="H26" s="17">
        <f t="shared" si="3"/>
        <v>543771.68000000005</v>
      </c>
    </row>
    <row r="27" spans="2:8" x14ac:dyDescent="0.25">
      <c r="B27" s="16" t="s">
        <v>31</v>
      </c>
      <c r="C27" s="17">
        <v>387145.5</v>
      </c>
      <c r="D27" s="12">
        <v>47585.57</v>
      </c>
      <c r="E27" s="17">
        <f t="shared" si="2"/>
        <v>434731.07</v>
      </c>
      <c r="F27" s="11">
        <v>147138.14000000001</v>
      </c>
      <c r="G27" s="12">
        <v>144727.32</v>
      </c>
      <c r="H27" s="17">
        <f t="shared" si="3"/>
        <v>287592.93</v>
      </c>
    </row>
    <row r="28" spans="2:8" x14ac:dyDescent="0.25">
      <c r="B28" s="16" t="s">
        <v>32</v>
      </c>
      <c r="C28" s="17">
        <v>22332426.289999999</v>
      </c>
      <c r="D28" s="12">
        <v>548979.4</v>
      </c>
      <c r="E28" s="17">
        <f t="shared" si="2"/>
        <v>22881405.689999998</v>
      </c>
      <c r="F28" s="11">
        <v>5768211.8700000001</v>
      </c>
      <c r="G28" s="12">
        <v>5765953.5499999998</v>
      </c>
      <c r="H28" s="17">
        <f t="shared" si="3"/>
        <v>17113193.819999997</v>
      </c>
    </row>
    <row r="29" spans="2:8" x14ac:dyDescent="0.25">
      <c r="B29" s="16" t="s">
        <v>33</v>
      </c>
      <c r="C29" s="17">
        <v>1736741</v>
      </c>
      <c r="D29" s="12">
        <v>147265.43</v>
      </c>
      <c r="E29" s="17">
        <f t="shared" si="2"/>
        <v>1884006.43</v>
      </c>
      <c r="F29" s="11">
        <v>586020.23</v>
      </c>
      <c r="G29" s="12">
        <v>584021.81000000006</v>
      </c>
      <c r="H29" s="17">
        <f t="shared" si="3"/>
        <v>1297986.2</v>
      </c>
    </row>
    <row r="30" spans="2:8" x14ac:dyDescent="0.25">
      <c r="B30" s="16" t="s">
        <v>34</v>
      </c>
      <c r="C30" s="17">
        <v>2637412.75</v>
      </c>
      <c r="D30" s="12">
        <v>412017.55</v>
      </c>
      <c r="E30" s="17">
        <f t="shared" si="2"/>
        <v>3049430.3</v>
      </c>
      <c r="F30" s="11">
        <v>970066.35</v>
      </c>
      <c r="G30" s="12">
        <v>956999.08</v>
      </c>
      <c r="H30" s="17">
        <f t="shared" si="3"/>
        <v>2079363.9499999997</v>
      </c>
    </row>
    <row r="31" spans="2:8" x14ac:dyDescent="0.25">
      <c r="B31" s="16" t="s">
        <v>35</v>
      </c>
      <c r="C31" s="17">
        <v>1671144</v>
      </c>
      <c r="D31" s="12">
        <v>40882.9</v>
      </c>
      <c r="E31" s="17">
        <f t="shared" si="2"/>
        <v>1712026.9</v>
      </c>
      <c r="F31" s="11">
        <v>795490.32</v>
      </c>
      <c r="G31" s="12">
        <v>793504.48</v>
      </c>
      <c r="H31" s="17">
        <f t="shared" si="3"/>
        <v>916536.58</v>
      </c>
    </row>
    <row r="32" spans="2:8" x14ac:dyDescent="0.25">
      <c r="B32" s="16" t="s">
        <v>36</v>
      </c>
      <c r="C32" s="17">
        <v>939700</v>
      </c>
      <c r="D32" s="12">
        <v>188390.93</v>
      </c>
      <c r="E32" s="17">
        <f t="shared" si="2"/>
        <v>1128090.93</v>
      </c>
      <c r="F32" s="11">
        <v>243621.94</v>
      </c>
      <c r="G32" s="12">
        <v>243621.94</v>
      </c>
      <c r="H32" s="17">
        <f t="shared" si="3"/>
        <v>884468.99</v>
      </c>
    </row>
    <row r="33" spans="2:8" x14ac:dyDescent="0.25">
      <c r="B33" s="16" t="s">
        <v>37</v>
      </c>
      <c r="C33" s="17">
        <v>182520</v>
      </c>
      <c r="D33" s="12">
        <v>37122.9</v>
      </c>
      <c r="E33" s="17">
        <f t="shared" si="2"/>
        <v>219642.9</v>
      </c>
      <c r="F33" s="11">
        <v>52425.1</v>
      </c>
      <c r="G33" s="12">
        <v>52425.1</v>
      </c>
      <c r="H33" s="17">
        <f t="shared" si="3"/>
        <v>167217.79999999999</v>
      </c>
    </row>
    <row r="34" spans="2:8" x14ac:dyDescent="0.25">
      <c r="B34" s="16" t="s">
        <v>38</v>
      </c>
      <c r="C34" s="17">
        <v>102200</v>
      </c>
      <c r="D34" s="12">
        <v>18500</v>
      </c>
      <c r="E34" s="17">
        <f t="shared" si="2"/>
        <v>120700</v>
      </c>
      <c r="F34" s="11">
        <v>37000</v>
      </c>
      <c r="G34" s="12">
        <v>37000</v>
      </c>
      <c r="H34" s="17">
        <f t="shared" si="3"/>
        <v>83700</v>
      </c>
    </row>
    <row r="35" spans="2:8" x14ac:dyDescent="0.25">
      <c r="B35" s="16" t="s">
        <v>39</v>
      </c>
      <c r="C35" s="17">
        <v>53700</v>
      </c>
      <c r="D35" s="12">
        <v>15241.63</v>
      </c>
      <c r="E35" s="17">
        <f t="shared" si="2"/>
        <v>68941.63</v>
      </c>
      <c r="F35" s="11">
        <v>20276.63</v>
      </c>
      <c r="G35" s="12">
        <v>20276.63</v>
      </c>
      <c r="H35" s="17">
        <f t="shared" si="3"/>
        <v>48665</v>
      </c>
    </row>
    <row r="36" spans="2:8" x14ac:dyDescent="0.25">
      <c r="B36" s="16" t="s">
        <v>40</v>
      </c>
      <c r="C36" s="17">
        <v>61300</v>
      </c>
      <c r="D36" s="12">
        <v>12680.94</v>
      </c>
      <c r="E36" s="17">
        <f t="shared" si="2"/>
        <v>73980.94</v>
      </c>
      <c r="F36" s="11">
        <v>17147.54</v>
      </c>
      <c r="G36" s="12">
        <v>17147.54</v>
      </c>
      <c r="H36" s="17">
        <f t="shared" si="3"/>
        <v>56833.4</v>
      </c>
    </row>
    <row r="37" spans="2:8" x14ac:dyDescent="0.25">
      <c r="B37" s="16" t="s">
        <v>41</v>
      </c>
      <c r="C37" s="17">
        <v>167350</v>
      </c>
      <c r="D37" s="12">
        <v>29020.400000000001</v>
      </c>
      <c r="E37" s="17">
        <f t="shared" si="2"/>
        <v>196370.4</v>
      </c>
      <c r="F37" s="11">
        <v>45746.25</v>
      </c>
      <c r="G37" s="12">
        <v>45746.25</v>
      </c>
      <c r="H37" s="17">
        <f t="shared" si="3"/>
        <v>150624.15</v>
      </c>
    </row>
    <row r="38" spans="2:8" x14ac:dyDescent="0.25">
      <c r="B38" s="16" t="s">
        <v>42</v>
      </c>
      <c r="C38" s="17">
        <v>129100</v>
      </c>
      <c r="D38" s="12">
        <v>37500</v>
      </c>
      <c r="E38" s="17">
        <f t="shared" si="2"/>
        <v>166600</v>
      </c>
      <c r="F38" s="11">
        <v>50000</v>
      </c>
      <c r="G38" s="12">
        <v>50000</v>
      </c>
      <c r="H38" s="17">
        <f t="shared" si="3"/>
        <v>116600</v>
      </c>
    </row>
    <row r="39" spans="2:8" x14ac:dyDescent="0.25">
      <c r="B39" s="16" t="s">
        <v>43</v>
      </c>
      <c r="C39" s="17">
        <v>24960</v>
      </c>
      <c r="D39" s="12">
        <v>9000</v>
      </c>
      <c r="E39" s="17">
        <f t="shared" si="2"/>
        <v>33960</v>
      </c>
      <c r="F39" s="11">
        <v>12000</v>
      </c>
      <c r="G39" s="12">
        <v>12000</v>
      </c>
      <c r="H39" s="17">
        <f t="shared" si="3"/>
        <v>21960</v>
      </c>
    </row>
    <row r="40" spans="2:8" x14ac:dyDescent="0.25">
      <c r="B40" s="16" t="s">
        <v>44</v>
      </c>
      <c r="C40" s="17">
        <v>152400</v>
      </c>
      <c r="D40" s="12">
        <v>37194.15</v>
      </c>
      <c r="E40" s="17">
        <f t="shared" si="2"/>
        <v>189594.15</v>
      </c>
      <c r="F40" s="11">
        <v>51094.16</v>
      </c>
      <c r="G40" s="12">
        <v>51094.16</v>
      </c>
      <c r="H40" s="17">
        <f t="shared" si="3"/>
        <v>138499.99</v>
      </c>
    </row>
    <row r="41" spans="2:8" x14ac:dyDescent="0.25">
      <c r="B41" s="16" t="s">
        <v>45</v>
      </c>
      <c r="C41" s="17">
        <v>223400</v>
      </c>
      <c r="D41" s="12">
        <v>28319.01</v>
      </c>
      <c r="E41" s="17">
        <f t="shared" si="2"/>
        <v>251719.01</v>
      </c>
      <c r="F41" s="11">
        <v>54319.01</v>
      </c>
      <c r="G41" s="12">
        <v>54319.01</v>
      </c>
      <c r="H41" s="17">
        <f t="shared" si="3"/>
        <v>197400</v>
      </c>
    </row>
    <row r="42" spans="2:8" x14ac:dyDescent="0.25">
      <c r="B42" s="16" t="s">
        <v>46</v>
      </c>
      <c r="C42" s="17">
        <v>2008856</v>
      </c>
      <c r="D42" s="12">
        <v>101154.23</v>
      </c>
      <c r="E42" s="17">
        <f t="shared" si="2"/>
        <v>2110010.23</v>
      </c>
      <c r="F42" s="11">
        <v>602111.43999999994</v>
      </c>
      <c r="G42" s="12">
        <v>597249.02</v>
      </c>
      <c r="H42" s="17">
        <f t="shared" si="3"/>
        <v>1507898.79</v>
      </c>
    </row>
    <row r="43" spans="2:8" x14ac:dyDescent="0.25">
      <c r="B43" s="16" t="s">
        <v>47</v>
      </c>
      <c r="C43" s="17">
        <v>175638.75</v>
      </c>
      <c r="D43" s="12">
        <v>528.46</v>
      </c>
      <c r="E43" s="17">
        <f t="shared" si="2"/>
        <v>176167.21</v>
      </c>
      <c r="F43" s="11">
        <v>35030.46</v>
      </c>
      <c r="G43" s="12">
        <v>35030.46</v>
      </c>
      <c r="H43" s="17">
        <f t="shared" si="3"/>
        <v>141136.75</v>
      </c>
    </row>
    <row r="44" spans="2:8" x14ac:dyDescent="0.25">
      <c r="B44" s="16" t="s">
        <v>48</v>
      </c>
      <c r="C44" s="17">
        <v>1177361.25</v>
      </c>
      <c r="D44" s="12">
        <v>86985.04</v>
      </c>
      <c r="E44" s="17">
        <f t="shared" si="2"/>
        <v>1264346.29</v>
      </c>
      <c r="F44" s="11">
        <v>310146.96999999997</v>
      </c>
      <c r="G44" s="12">
        <v>310146.96999999997</v>
      </c>
      <c r="H44" s="17">
        <f t="shared" si="3"/>
        <v>954199.32000000007</v>
      </c>
    </row>
    <row r="45" spans="2:8" x14ac:dyDescent="0.25">
      <c r="B45" s="16" t="s">
        <v>49</v>
      </c>
      <c r="C45" s="17">
        <v>468161.25</v>
      </c>
      <c r="D45" s="12">
        <v>191502.59</v>
      </c>
      <c r="E45" s="17">
        <f t="shared" si="2"/>
        <v>659663.84</v>
      </c>
      <c r="F45" s="11">
        <v>301804.42</v>
      </c>
      <c r="G45" s="12">
        <v>301804.42</v>
      </c>
      <c r="H45" s="17">
        <f t="shared" si="3"/>
        <v>357859.42</v>
      </c>
    </row>
    <row r="46" spans="2:8" x14ac:dyDescent="0.25">
      <c r="B46" s="16" t="s">
        <v>50</v>
      </c>
      <c r="C46" s="17">
        <v>437208.5</v>
      </c>
      <c r="D46" s="12">
        <v>0</v>
      </c>
      <c r="E46" s="17">
        <f t="shared" si="2"/>
        <v>437208.5</v>
      </c>
      <c r="F46" s="11">
        <v>119458.72</v>
      </c>
      <c r="G46" s="12">
        <v>119458.72</v>
      </c>
      <c r="H46" s="17">
        <f t="shared" si="3"/>
        <v>317749.78000000003</v>
      </c>
    </row>
    <row r="47" spans="2:8" x14ac:dyDescent="0.25">
      <c r="B47" s="16" t="s">
        <v>51</v>
      </c>
      <c r="C47" s="17">
        <v>3863411.5</v>
      </c>
      <c r="D47" s="12">
        <v>140796.6</v>
      </c>
      <c r="E47" s="17">
        <f t="shared" si="2"/>
        <v>4004208.1</v>
      </c>
      <c r="F47" s="11">
        <v>1039764.24</v>
      </c>
      <c r="G47" s="12">
        <v>1035909.3</v>
      </c>
      <c r="H47" s="17">
        <f t="shared" si="3"/>
        <v>2964443.8600000003</v>
      </c>
    </row>
    <row r="48" spans="2:8" x14ac:dyDescent="0.25">
      <c r="B48" s="16" t="s">
        <v>52</v>
      </c>
      <c r="C48" s="17">
        <v>23302717.25</v>
      </c>
      <c r="D48" s="12">
        <v>2192470.61</v>
      </c>
      <c r="E48" s="17">
        <f t="shared" si="2"/>
        <v>25495187.859999999</v>
      </c>
      <c r="F48" s="11">
        <v>8538340.6600000001</v>
      </c>
      <c r="G48" s="12">
        <v>8398875.8200000003</v>
      </c>
      <c r="H48" s="17">
        <f t="shared" si="3"/>
        <v>16956847.199999999</v>
      </c>
    </row>
    <row r="49" spans="2:8" x14ac:dyDescent="0.25">
      <c r="B49" s="16" t="s">
        <v>53</v>
      </c>
      <c r="C49" s="17">
        <v>1801196.75</v>
      </c>
      <c r="D49" s="12">
        <v>84208.03</v>
      </c>
      <c r="E49" s="17">
        <f t="shared" si="2"/>
        <v>1885404.78</v>
      </c>
      <c r="F49" s="11">
        <v>488778.53</v>
      </c>
      <c r="G49" s="12">
        <v>488778.53</v>
      </c>
      <c r="H49" s="17">
        <f t="shared" si="3"/>
        <v>1396626.25</v>
      </c>
    </row>
    <row r="50" spans="2:8" x14ac:dyDescent="0.25">
      <c r="B50" s="16" t="s">
        <v>54</v>
      </c>
      <c r="C50" s="17">
        <v>2924402.25</v>
      </c>
      <c r="D50" s="12">
        <v>157948.35999999999</v>
      </c>
      <c r="E50" s="17">
        <f t="shared" si="2"/>
        <v>3082350.61</v>
      </c>
      <c r="F50" s="11">
        <v>1284487.6299999999</v>
      </c>
      <c r="G50" s="12">
        <v>1268593.47</v>
      </c>
      <c r="H50" s="17">
        <f t="shared" si="3"/>
        <v>1797862.98</v>
      </c>
    </row>
    <row r="51" spans="2:8" x14ac:dyDescent="0.25">
      <c r="B51" s="16" t="s">
        <v>55</v>
      </c>
      <c r="C51" s="17">
        <v>7463185.1200000001</v>
      </c>
      <c r="D51" s="12">
        <v>274421.2</v>
      </c>
      <c r="E51" s="17">
        <f t="shared" si="2"/>
        <v>7737606.3200000003</v>
      </c>
      <c r="F51" s="11">
        <v>678492.96</v>
      </c>
      <c r="G51" s="12">
        <v>678492.96</v>
      </c>
      <c r="H51" s="17">
        <f t="shared" si="3"/>
        <v>7059113.3600000003</v>
      </c>
    </row>
    <row r="52" spans="2:8" x14ac:dyDescent="0.25">
      <c r="B52" s="16" t="s">
        <v>56</v>
      </c>
      <c r="C52" s="17">
        <v>1269409.25</v>
      </c>
      <c r="D52" s="12">
        <v>144583.16</v>
      </c>
      <c r="E52" s="17">
        <f t="shared" si="2"/>
        <v>1413992.41</v>
      </c>
      <c r="F52" s="11">
        <v>566427.53</v>
      </c>
      <c r="G52" s="12">
        <v>566427.53</v>
      </c>
      <c r="H52" s="17">
        <f t="shared" si="3"/>
        <v>847564.87999999989</v>
      </c>
    </row>
    <row r="53" spans="2:8" x14ac:dyDescent="0.25">
      <c r="B53" s="16" t="s">
        <v>57</v>
      </c>
      <c r="C53" s="17">
        <v>2585773.25</v>
      </c>
      <c r="D53" s="12">
        <v>223441.82</v>
      </c>
      <c r="E53" s="17">
        <f t="shared" si="2"/>
        <v>2809215.07</v>
      </c>
      <c r="F53" s="11">
        <v>898187.07</v>
      </c>
      <c r="G53" s="12">
        <v>898187.07</v>
      </c>
      <c r="H53" s="17">
        <f t="shared" si="3"/>
        <v>1911028</v>
      </c>
    </row>
    <row r="54" spans="2:8" x14ac:dyDescent="0.25">
      <c r="B54" s="16" t="s">
        <v>58</v>
      </c>
      <c r="C54" s="17">
        <v>20000000</v>
      </c>
      <c r="D54" s="12">
        <v>7981611.7300000004</v>
      </c>
      <c r="E54" s="17">
        <f t="shared" si="2"/>
        <v>27981611.73</v>
      </c>
      <c r="F54" s="11">
        <v>16381547.84</v>
      </c>
      <c r="G54" s="12">
        <v>16381547.84</v>
      </c>
      <c r="H54" s="17">
        <f t="shared" si="3"/>
        <v>11600063.890000001</v>
      </c>
    </row>
    <row r="55" spans="2:8" x14ac:dyDescent="0.25">
      <c r="B55" s="16" t="s">
        <v>59</v>
      </c>
      <c r="C55" s="17">
        <v>156851904.31999999</v>
      </c>
      <c r="D55" s="12">
        <v>1586975.5</v>
      </c>
      <c r="E55" s="17">
        <f t="shared" si="2"/>
        <v>158438879.81999999</v>
      </c>
      <c r="F55" s="11">
        <v>12545345.189999999</v>
      </c>
      <c r="G55" s="12">
        <v>12491059.300000001</v>
      </c>
      <c r="H55" s="17">
        <f t="shared" si="3"/>
        <v>145893534.63</v>
      </c>
    </row>
    <row r="56" spans="2:8" x14ac:dyDescent="0.25">
      <c r="B56" s="16" t="s">
        <v>60</v>
      </c>
      <c r="C56" s="17">
        <v>3409136.25</v>
      </c>
      <c r="D56" s="12">
        <v>65571.06</v>
      </c>
      <c r="E56" s="17">
        <f t="shared" si="2"/>
        <v>3474707.31</v>
      </c>
      <c r="F56" s="11">
        <v>1025530.88</v>
      </c>
      <c r="G56" s="12">
        <v>1025530.88</v>
      </c>
      <c r="H56" s="17">
        <f t="shared" si="3"/>
        <v>2449176.4300000002</v>
      </c>
    </row>
    <row r="57" spans="2:8" x14ac:dyDescent="0.25">
      <c r="B57" s="16" t="s">
        <v>61</v>
      </c>
      <c r="C57" s="17">
        <v>5604178.25</v>
      </c>
      <c r="D57" s="12">
        <v>28467.5</v>
      </c>
      <c r="E57" s="17">
        <f t="shared" si="2"/>
        <v>5632645.75</v>
      </c>
      <c r="F57" s="11">
        <v>1848814.1</v>
      </c>
      <c r="G57" s="12">
        <v>1819314.27</v>
      </c>
      <c r="H57" s="17">
        <f t="shared" si="3"/>
        <v>3783831.65</v>
      </c>
    </row>
    <row r="58" spans="2:8" ht="15.75" thickBot="1" x14ac:dyDescent="0.3">
      <c r="B58" s="16" t="s">
        <v>62</v>
      </c>
      <c r="C58" s="17">
        <v>8476895.5</v>
      </c>
      <c r="D58" s="12">
        <v>640929</v>
      </c>
      <c r="E58" s="17">
        <f t="shared" si="2"/>
        <v>9117824.5</v>
      </c>
      <c r="F58" s="12">
        <v>2605209.67</v>
      </c>
      <c r="G58" s="12">
        <v>2587285.58</v>
      </c>
      <c r="H58" s="17">
        <f t="shared" si="3"/>
        <v>6512614.8300000001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308345156.13</v>
      </c>
      <c r="D59" s="19">
        <f t="shared" si="4"/>
        <v>20487860.819999997</v>
      </c>
      <c r="E59" s="19">
        <f t="shared" si="4"/>
        <v>328833016.94999999</v>
      </c>
      <c r="F59" s="19">
        <f t="shared" si="4"/>
        <v>72618048.109999999</v>
      </c>
      <c r="G59" s="19">
        <f t="shared" si="4"/>
        <v>71616386.86999999</v>
      </c>
      <c r="H59" s="19">
        <f t="shared" si="4"/>
        <v>256214968.84000003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2024-05-29T19:42:31Z</dcterms:modified>
</cp:coreProperties>
</file>