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9695CEC6-61AB-46EE-8334-E3B285F81E8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0" l="1"/>
  <c r="G28" i="10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G8" i="10" s="1"/>
  <c r="F10" i="10"/>
  <c r="F8" i="10" s="1"/>
  <c r="E10" i="10"/>
  <c r="E8" i="10" s="1"/>
  <c r="D10" i="10"/>
  <c r="D8" i="10"/>
  <c r="H10" i="10" l="1"/>
  <c r="H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<sst xmlns="http://schemas.openxmlformats.org/spreadsheetml/2006/main" count="30" uniqueCount="30">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</sst>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14" sqref="D14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503022725.55000001</v>
      </c>
      <c r="E8" s="8">
        <f>+E10+E19</f>
        <v>511265056.88</v>
      </c>
      <c r="F8" s="8">
        <f>+F10+F19</f>
        <v>497999108.87</v>
      </c>
      <c r="G8" s="8">
        <f>+G10+G19</f>
        <v>516288673.56</v>
      </c>
      <c r="H8" s="8">
        <f>+H10+H19</f>
        <v>13265948.009999923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114005414.68000001</v>
      </c>
      <c r="E10" s="8">
        <f>+E11+E12+E13+E14+E15+E16+E17</f>
        <v>472974553.75999999</v>
      </c>
      <c r="F10" s="8">
        <f>+F11+F12+F13+F14+F15+F16+F17</f>
        <v>497999108.87</v>
      </c>
      <c r="G10" s="8">
        <f>+G11+G12+G13+G14+G15+G16+G17</f>
        <v>88980859.569999978</v>
      </c>
      <c r="H10" s="8">
        <f>+H11+H12+H13+H14+H15+H16+H17</f>
        <v>-25024555.110000029</v>
      </c>
    </row>
    <row r="11" spans="2:8" ht="9.75" customHeight="1" x14ac:dyDescent="0.25">
      <c r="B11" s="2"/>
      <c r="C11" s="4" t="s">
        <v>3</v>
      </c>
      <c r="D11" s="9">
        <v>110101009.19</v>
      </c>
      <c r="E11" s="9">
        <v>266656797.71000001</v>
      </c>
      <c r="F11" s="9">
        <v>296401698.75999999</v>
      </c>
      <c r="G11" s="9">
        <f>+D11+E11-F11</f>
        <v>80356108.139999986</v>
      </c>
      <c r="H11" s="9">
        <f>+G11-D11</f>
        <v>-29744901.050000012</v>
      </c>
    </row>
    <row r="12" spans="2:8" ht="9.75" customHeight="1" x14ac:dyDescent="0.25">
      <c r="B12" s="2"/>
      <c r="C12" s="4" t="s">
        <v>4</v>
      </c>
      <c r="D12" s="9">
        <v>3904405.4900000095</v>
      </c>
      <c r="E12" s="9">
        <v>200518613.97999999</v>
      </c>
      <c r="F12" s="9">
        <v>200068758.68000001</v>
      </c>
      <c r="G12" s="9">
        <f t="shared" ref="G12:G17" si="0">+D12+E12-F12</f>
        <v>4354260.7899999917</v>
      </c>
      <c r="H12" s="9">
        <f t="shared" ref="H12:H17" si="1">+G12-D12</f>
        <v>449855.29999998212</v>
      </c>
    </row>
    <row r="13" spans="2:8" ht="9.75" customHeight="1" x14ac:dyDescent="0.25">
      <c r="B13" s="2"/>
      <c r="C13" s="4" t="s">
        <v>5</v>
      </c>
      <c r="D13" s="9">
        <v>0</v>
      </c>
      <c r="E13" s="9">
        <v>5799142.0700000003</v>
      </c>
      <c r="F13" s="9">
        <v>1528651.43</v>
      </c>
      <c r="G13" s="9">
        <f t="shared" si="0"/>
        <v>4270490.6400000006</v>
      </c>
      <c r="H13" s="9">
        <f t="shared" si="1"/>
        <v>4270490.6400000006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389017310.87</v>
      </c>
      <c r="E19" s="8">
        <f>+E20+E21+E22+E23+E24+E25+E26+E27+E28</f>
        <v>38290503.120000005</v>
      </c>
      <c r="F19" s="8">
        <f>+F20+F21+F22+F23+F24+F25+F26+F27+F28</f>
        <v>0</v>
      </c>
      <c r="G19" s="8">
        <f>+G20+G21+G22+G23+G24+G25+G26+G27+G28</f>
        <v>427307813.99000001</v>
      </c>
      <c r="H19" s="8">
        <f>+H20+H21+H22+H23+H24+H25+H26+H27+H28</f>
        <v>38290503.119999953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515943138.52000004</v>
      </c>
      <c r="E22" s="9">
        <v>38211144.740000002</v>
      </c>
      <c r="F22" s="9">
        <v>0</v>
      </c>
      <c r="G22" s="9">
        <f t="shared" si="2"/>
        <v>554154283.25999999</v>
      </c>
      <c r="H22" s="9">
        <f t="shared" si="3"/>
        <v>38211144.73999995</v>
      </c>
    </row>
    <row r="23" spans="2:8" ht="9.75" customHeight="1" x14ac:dyDescent="0.25">
      <c r="B23" s="2"/>
      <c r="C23" s="4" t="s">
        <v>14</v>
      </c>
      <c r="D23" s="9">
        <v>46834244.969999999</v>
      </c>
      <c r="E23" s="9">
        <v>79358.38</v>
      </c>
      <c r="F23" s="9">
        <v>0</v>
      </c>
      <c r="G23" s="9">
        <f t="shared" si="2"/>
        <v>46913603.350000001</v>
      </c>
      <c r="H23" s="9">
        <f t="shared" si="3"/>
        <v>79358.380000002682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-173760072.62</v>
      </c>
      <c r="E25" s="9">
        <v>0</v>
      </c>
      <c r="F25" s="9">
        <v>0</v>
      </c>
      <c r="G25" s="9">
        <f t="shared" si="2"/>
        <v>-173760072.62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2024-07-24T22:50:16Z</dcterms:modified>
</cp:coreProperties>
</file>